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RK - TD\ULAANSHARED\AMKA\CFLI 2019-2020\02_Call for proposals\"/>
    </mc:Choice>
  </mc:AlternateContent>
  <bookViews>
    <workbookView xWindow="0" yWindow="-255" windowWidth="27795" windowHeight="12330"/>
  </bookViews>
  <sheets>
    <sheet name="Монгол" sheetId="15" r:id="rId1"/>
    <sheet name="English" sheetId="1" r:id="rId2"/>
    <sheet name="example - English" sheetId="8" r:id="rId3"/>
  </sheets>
  <definedNames>
    <definedName name="_xlnm.Print_Area" localSheetId="1">English!$A$1:$I$26</definedName>
    <definedName name="_xlnm.Print_Area" localSheetId="2">'example - English'!$A$1:$I$31</definedName>
  </definedNames>
  <calcPr calcId="152511"/>
</workbook>
</file>

<file path=xl/calcChain.xml><?xml version="1.0" encoding="utf-8"?>
<calcChain xmlns="http://schemas.openxmlformats.org/spreadsheetml/2006/main">
  <c r="I16" i="15" l="1"/>
  <c r="I17" i="15"/>
  <c r="I18" i="15"/>
  <c r="I19" i="15"/>
  <c r="I20" i="15"/>
  <c r="I21" i="15"/>
  <c r="I22" i="15"/>
  <c r="I23" i="15"/>
  <c r="I24" i="15"/>
  <c r="I25" i="15"/>
  <c r="H25" i="15"/>
  <c r="G25" i="15"/>
  <c r="F25" i="15"/>
  <c r="E16" i="15"/>
  <c r="E17" i="15"/>
  <c r="E18" i="15"/>
  <c r="E19" i="15"/>
  <c r="E20" i="15"/>
  <c r="E21" i="15"/>
  <c r="E22" i="15"/>
  <c r="E23" i="15"/>
  <c r="E24" i="15"/>
  <c r="E25" i="15"/>
  <c r="C12" i="15"/>
  <c r="C8" i="15"/>
  <c r="C9" i="15"/>
  <c r="C10" i="15"/>
  <c r="C11" i="15"/>
  <c r="C7" i="15"/>
  <c r="I26" i="8"/>
  <c r="I25" i="8"/>
  <c r="I22" i="8"/>
  <c r="E22" i="8"/>
  <c r="E25" i="8"/>
  <c r="E26" i="8"/>
  <c r="I20" i="8"/>
  <c r="E20" i="8"/>
  <c r="I23" i="8"/>
  <c r="I21" i="8"/>
  <c r="I19" i="8"/>
  <c r="I18" i="8"/>
  <c r="I29" i="8"/>
  <c r="E18" i="8"/>
  <c r="E19" i="8"/>
  <c r="E21" i="8"/>
  <c r="H30" i="8"/>
  <c r="C9" i="8"/>
  <c r="G30" i="8"/>
  <c r="C10" i="8"/>
  <c r="F30" i="8"/>
  <c r="C7" i="8"/>
  <c r="E29" i="8"/>
  <c r="I28" i="8"/>
  <c r="E28" i="8"/>
  <c r="I27" i="8"/>
  <c r="E27" i="8"/>
  <c r="I24" i="8"/>
  <c r="E24" i="8"/>
  <c r="E23" i="8"/>
  <c r="I17" i="8"/>
  <c r="E17" i="8"/>
  <c r="I16" i="8"/>
  <c r="E16" i="8"/>
  <c r="C8" i="8"/>
  <c r="C11" i="8"/>
  <c r="I30" i="8"/>
  <c r="E30" i="8"/>
  <c r="C12" i="8"/>
  <c r="H25" i="1"/>
  <c r="C9" i="1"/>
  <c r="G25" i="1"/>
  <c r="F25" i="1"/>
  <c r="I24" i="1"/>
  <c r="E24" i="1"/>
  <c r="I23" i="1"/>
  <c r="E23" i="1"/>
  <c r="I22" i="1"/>
  <c r="E22" i="1"/>
  <c r="I21" i="1"/>
  <c r="E21" i="1"/>
  <c r="I20" i="1"/>
  <c r="E20" i="1"/>
  <c r="I19" i="1"/>
  <c r="E19" i="1"/>
  <c r="I18" i="1"/>
  <c r="E18" i="1"/>
  <c r="I17" i="1"/>
  <c r="E17" i="1"/>
  <c r="I16" i="1"/>
  <c r="E16" i="1"/>
  <c r="E25" i="1"/>
  <c r="C12" i="1"/>
  <c r="C10" i="1"/>
  <c r="C8" i="1"/>
  <c r="C7" i="1"/>
  <c r="C11" i="1"/>
  <c r="I25" i="1"/>
</calcChain>
</file>

<file path=xl/sharedStrings.xml><?xml version="1.0" encoding="utf-8"?>
<sst xmlns="http://schemas.openxmlformats.org/spreadsheetml/2006/main" count="138" uniqueCount="98">
  <si>
    <t>Project Name:</t>
  </si>
  <si>
    <t>TO BE FILLED IN BY CANADIAN EMBASSY/HIGH COMMISSION</t>
  </si>
  <si>
    <t>Project Number:</t>
  </si>
  <si>
    <t>CFLI Maximum Contribution % of Eligible Costs</t>
  </si>
  <si>
    <r>
      <t>Contribution amount from CFLI (</t>
    </r>
    <r>
      <rPr>
        <b/>
        <i/>
        <sz val="10"/>
        <rFont val="Times New Roman"/>
        <family val="1"/>
      </rPr>
      <t>Local Currency</t>
    </r>
    <r>
      <rPr>
        <b/>
        <sz val="10"/>
        <rFont val="Times New Roman"/>
        <family val="1"/>
      </rPr>
      <t>):</t>
    </r>
  </si>
  <si>
    <t>Contribution amount from CFLI (CAD):</t>
  </si>
  <si>
    <t>Contribution amount from Other Sources of Funding (CAD):</t>
  </si>
  <si>
    <t xml:space="preserve">TOTAL Project Amount  (CAD): </t>
  </si>
  <si>
    <r>
      <t>Total Project Amount (</t>
    </r>
    <r>
      <rPr>
        <b/>
        <i/>
        <sz val="10"/>
        <rFont val="Times New Roman"/>
        <family val="1"/>
      </rPr>
      <t>Local Currency</t>
    </r>
    <r>
      <rPr>
        <b/>
        <sz val="10"/>
        <rFont val="Times New Roman"/>
        <family val="1"/>
      </rPr>
      <t>):</t>
    </r>
  </si>
  <si>
    <t>Planned Budget</t>
  </si>
  <si>
    <t>DATE:</t>
  </si>
  <si>
    <t>Activity</t>
  </si>
  <si>
    <t>Expense Item Details</t>
  </si>
  <si>
    <t>Quantity</t>
  </si>
  <si>
    <r>
      <t xml:space="preserve">Cost per unit </t>
    </r>
    <r>
      <rPr>
        <b/>
        <i/>
        <sz val="10"/>
        <rFont val="Times New Roman"/>
        <family val="1"/>
      </rPr>
      <t>(Local Currency)</t>
    </r>
  </si>
  <si>
    <r>
      <t xml:space="preserve">Activity Cost </t>
    </r>
    <r>
      <rPr>
        <b/>
        <i/>
        <sz val="10"/>
        <rFont val="Times New Roman"/>
        <family val="1"/>
      </rPr>
      <t>(Local Currency)</t>
    </r>
  </si>
  <si>
    <r>
      <t>CFLI Funds allocated to expense item
(</t>
    </r>
    <r>
      <rPr>
        <b/>
        <i/>
        <sz val="10"/>
        <rFont val="Times New Roman"/>
        <family val="1"/>
      </rPr>
      <t>Local Currency</t>
    </r>
    <r>
      <rPr>
        <b/>
        <sz val="10"/>
        <rFont val="Times New Roman"/>
        <family val="1"/>
      </rPr>
      <t>)</t>
    </r>
  </si>
  <si>
    <r>
      <t>Funds from Other Sources allocated to expense item  (</t>
    </r>
    <r>
      <rPr>
        <b/>
        <i/>
        <sz val="10"/>
        <rFont val="Times New Roman"/>
        <family val="1"/>
      </rPr>
      <t>Local Currency</t>
    </r>
    <r>
      <rPr>
        <b/>
        <sz val="10"/>
        <rFont val="Times New Roman"/>
        <family val="1"/>
      </rPr>
      <t>)</t>
    </r>
  </si>
  <si>
    <t xml:space="preserve">TOTAL PLANNED AMOUNT PER EXPENSE (CAD) </t>
  </si>
  <si>
    <t>Activity 1</t>
  </si>
  <si>
    <t>Activity 2</t>
  </si>
  <si>
    <t>Activity 3</t>
  </si>
  <si>
    <t>TOTAL</t>
  </si>
  <si>
    <t xml:space="preserve">Exchange rate </t>
  </si>
  <si>
    <t xml:space="preserve">1 local currency= </t>
  </si>
  <si>
    <t>CAD</t>
  </si>
  <si>
    <t>Important notes on the budget</t>
  </si>
  <si>
    <t>1 USD =</t>
  </si>
  <si>
    <t xml:space="preserve">1) Please note, this budget is for projects spanning one fiscal year. The Government of Canada fiscal year extends from April 1, 2019 to March 31, 2020. </t>
  </si>
  <si>
    <r>
      <t xml:space="preserve">If you are seeking funds for a project spanning two fiscal years please use the </t>
    </r>
    <r>
      <rPr>
        <i/>
        <sz val="10"/>
        <rFont val="Arial"/>
        <family val="2"/>
      </rPr>
      <t>CFLI Proposed Project Budget for Projects Spanning Two Fiscal Years</t>
    </r>
  </si>
  <si>
    <t>4) Please refer to the Eligible Costs and Exclusions section on the Canadian Embassy/High Commission website for more information regarding eligible and non-eligible expenses.</t>
  </si>
  <si>
    <t>3) Exchange rate (1(Local Currency)=X CAD): Please indicate the source of the exchange rate used and the date obtained. (ex. 1 USD= 0.9888871 CAD Bank of Canada 22/05/2019)</t>
  </si>
  <si>
    <t>FOR APPLICANTS
CFLI Proposed Project Budget for Projects Spanning One Fiscal Year</t>
  </si>
  <si>
    <t>2) This template is designed to auto-calculate base on information entered in the white cells. Please do not attempt to modifiy this template.</t>
  </si>
  <si>
    <t>Applicant Organization Name:</t>
  </si>
  <si>
    <r>
      <t>Funds from Applicant Organization allocated to expense item  (</t>
    </r>
    <r>
      <rPr>
        <b/>
        <i/>
        <sz val="10"/>
        <rFont val="Times New Roman"/>
        <family val="1"/>
      </rPr>
      <t>Local Currency</t>
    </r>
    <r>
      <rPr>
        <b/>
        <sz val="10"/>
        <rFont val="Times New Roman"/>
        <family val="1"/>
      </rPr>
      <t>)</t>
    </r>
  </si>
  <si>
    <t xml:space="preserve">Contribution amount from the Applicant Organization (CAD): </t>
  </si>
  <si>
    <t>Rainbow Brazil</t>
  </si>
  <si>
    <t>Increasing the political particiaption of sexual minorities in the municipalities of X, Y, and Z, through trainings on political campaigns and advocacy campaigns on the rights of LGBTQ people</t>
  </si>
  <si>
    <t>Breakfast x 2 days for 60 participants</t>
  </si>
  <si>
    <t>Lunch x 2 days for 60 participants</t>
  </si>
  <si>
    <t>Dinner x 2 days for 60 participants</t>
  </si>
  <si>
    <t>Facility Rental x 2 days</t>
  </si>
  <si>
    <t>Production of training binder - x1 binder for 60 participants</t>
  </si>
  <si>
    <t>Accomodation for training consultants x 2 night for 2 persons</t>
  </si>
  <si>
    <t xml:space="preserve">Activity 1: One 2-day training for 25 LGBTQ commnity leaders on political campaign management, public speaking, and leadership. </t>
  </si>
  <si>
    <t>Training materials- photocopies of powerpointpresentation and activities x 2 days for 60 participants</t>
  </si>
  <si>
    <t>Fuel for transport of training consultants (258km round trip = approx. 12 litres @ $4.26/litre )</t>
  </si>
  <si>
    <t xml:space="preserve">Acticity 2: Two 1-day workshops for local elected officials, religious and community leaders in the municipality of X, and Y,  on the rights of LGBTQ peoples, their lived experience, and the importance of their political participation </t>
  </si>
  <si>
    <t xml:space="preserve">Radio Campaigns to be aired over 4 months by 3 local radio stations </t>
  </si>
  <si>
    <t>Visual materials to be distributed among population (per pamphlet)</t>
  </si>
  <si>
    <t>Accomodation for training consultants -  2 individuals x 1 nights</t>
  </si>
  <si>
    <t>Consultant fees for creation and delivery of workshop</t>
  </si>
  <si>
    <t xml:space="preserve">Consultant fees for creation and delivery of workshop </t>
  </si>
  <si>
    <t>Activity 3: Local advocacy campaign in the municipality of X, Y and Z on the importance of the political participation of LGBTQ peoples, women, and racial and ethnic minorities</t>
  </si>
  <si>
    <t xml:space="preserve">1 BRL = </t>
  </si>
  <si>
    <t>Last updated: 2019-01-31 20:40 UTC</t>
  </si>
  <si>
    <t>XE Currency Converter</t>
  </si>
  <si>
    <r>
      <rPr>
        <b/>
        <u/>
        <sz val="10"/>
        <rFont val="Times New Roman"/>
        <family val="1"/>
      </rPr>
      <t xml:space="preserve">INSTRUCTIONS: </t>
    </r>
    <r>
      <rPr>
        <sz val="10"/>
        <rFont val="Times New Roman"/>
        <family val="1"/>
      </rPr>
      <t xml:space="preserve">The shaded cells contain formulas to perform automatic calculations on your data. Do not enter data into these cells because doing so will erase the formulas in them. Only enter data into the white cells. If you add  rows to this budget in order to include additional Activities or Expense Items, please ensure the formulas are copied into shaded columns. In the cell that states "1 local currency =" please enter the local currency being used in the budget (ex. USD). In the red cell enter the value of the Canadian dollar in relation to 1 unit of local currency.
</t>
    </r>
  </si>
  <si>
    <r>
      <rPr>
        <b/>
        <u/>
        <sz val="10"/>
        <rFont val="Times New Roman"/>
        <family val="1"/>
      </rPr>
      <t xml:space="preserve">INSTRUCTIONS: </t>
    </r>
    <r>
      <rPr>
        <sz val="10"/>
        <rFont val="Times New Roman"/>
        <family val="1"/>
      </rPr>
      <t xml:space="preserve">The shaded cells contain formulas to perform automatic calculations on your data. Do not enter data into these cells because doing so will erase the formulas in them. Only enter data into the white cells. If you add  rows to this budget in order to include additional Activities or Expense Items, please ensure the formulas are copied into shaded columns. In the cell that states "1 local currency =" please enter the local currency being used in the budget (ex. USD). In the red cell enter the value of the Canadian dollar in relation to 1 unit of local currency.
</t>
    </r>
  </si>
  <si>
    <t>Төслийн нэр:</t>
  </si>
  <si>
    <t>Төслийн дугаар:</t>
  </si>
  <si>
    <t>Төлөвлөсөн төсөв</t>
  </si>
  <si>
    <t>Үйл ажиллагаа</t>
  </si>
  <si>
    <t>Зардлууд (нарийвчлан нэг бүрээр тусгах)</t>
  </si>
  <si>
    <t>Тоо ширхэг</t>
  </si>
  <si>
    <t>Үйл ажиллагаа 1</t>
  </si>
  <si>
    <t>Үйл ажиллагаа 2</t>
  </si>
  <si>
    <t>Үйл ажиллагаа 3</t>
  </si>
  <si>
    <t>НИЙТ ДҮН</t>
  </si>
  <si>
    <t xml:space="preserve">1 төгрөг = </t>
  </si>
  <si>
    <t>TO BE FILLED IN BY CANADIAN EMBASSY</t>
  </si>
  <si>
    <t>Төсөл хэрэгжүүлэгч байгууллагын нэр:</t>
  </si>
  <si>
    <t>Төслийн төсвийн зардлын задаргаа
(КСОНС хөтөлбөрийн санхүүгийн 1 жилд хэрэгжүүлэх төслийн төсвийн задаргаа)</t>
  </si>
  <si>
    <r>
      <rPr>
        <b/>
        <u/>
        <sz val="11"/>
        <rFont val="Times New Roman"/>
        <family val="1"/>
      </rPr>
      <t xml:space="preserve">ЗААВАР: </t>
    </r>
    <r>
      <rPr>
        <sz val="11"/>
        <rFont val="Times New Roman"/>
        <family val="1"/>
      </rPr>
      <t xml:space="preserve"> Саарал өнгөөр тодотгосон нүднүүдэд автоматаар нийлбэр дүнг тооцоолох томъёо байгаа тул тус нүднүүдэд мэдээлэл оруулахгүй. Хэрэв мэдээлэл оруулах тохиолдолд томъёо арилж, нийлбэр дүн алдаатай гарна. Төслийн төсвийг төгрөгөөр оруулах ба доор байгаа канад доллар төгрөгтэй харьцах ханшийг өөрчилж болохгүйг анхаарна уу. Төсвийг аль болох дэлгэрэнгүй нарийвчлан боловсруулна.
</t>
    </r>
  </si>
  <si>
    <t xml:space="preserve">ЭНЭ ХЭСГИЙГ КАНАДЫН ЭСЯ БӨГЛӨНӨ </t>
  </si>
  <si>
    <t xml:space="preserve">Төсөл хэрэгжүүлэгч байгууллагаас гаргах зардал (канад доллараар): </t>
  </si>
  <si>
    <t xml:space="preserve">Төслийн нийт дүн (канад доллараар): </t>
  </si>
  <si>
    <r>
      <t>Төслийн нийт дүн (</t>
    </r>
    <r>
      <rPr>
        <b/>
        <i/>
        <sz val="10"/>
        <rFont val="Times New Roman"/>
        <family val="1"/>
      </rPr>
      <t>монгол төгрөгөөр</t>
    </r>
    <r>
      <rPr>
        <b/>
        <sz val="10"/>
        <rFont val="Times New Roman"/>
        <family val="1"/>
      </rPr>
      <t>):</t>
    </r>
  </si>
  <si>
    <t>Канад сангаас хүсч буй нийт дүн (канад доллараар):</t>
  </si>
  <si>
    <t>Санхүүгийн бусад эх үүсвэр (канад доллараар):</t>
  </si>
  <si>
    <t>Канад сангаас гаргах нийт үнийн дүнгийн дээд хэмжээ %-иар</t>
  </si>
  <si>
    <r>
      <t>Канад сангаас хүсч буй нийт дүн (</t>
    </r>
    <r>
      <rPr>
        <b/>
        <i/>
        <sz val="10"/>
        <rFont val="Times New Roman"/>
        <family val="1"/>
      </rPr>
      <t>монгол төгрөгөөр</t>
    </r>
    <r>
      <rPr>
        <b/>
        <sz val="10"/>
        <rFont val="Times New Roman"/>
        <family val="1"/>
      </rPr>
      <t>):</t>
    </r>
  </si>
  <si>
    <t>ОГНОО</t>
  </si>
  <si>
    <t xml:space="preserve">Валютын ханш </t>
  </si>
  <si>
    <r>
      <t xml:space="preserve">Зардлын нэгж үнэ </t>
    </r>
    <r>
      <rPr>
        <b/>
        <i/>
        <sz val="8"/>
        <rFont val="Times New Roman"/>
        <family val="1"/>
      </rPr>
      <t>(₮)</t>
    </r>
  </si>
  <si>
    <r>
      <t>Бусад эх сурвалжаас гаргах үнийн дүн (</t>
    </r>
    <r>
      <rPr>
        <b/>
        <i/>
        <sz val="8"/>
        <rFont val="Times New Roman"/>
        <family val="1"/>
      </rPr>
      <t>₮</t>
    </r>
    <r>
      <rPr>
        <b/>
        <sz val="8"/>
        <rFont val="Times New Roman"/>
        <family val="1"/>
      </rPr>
      <t>)</t>
    </r>
  </si>
  <si>
    <r>
      <t xml:space="preserve">Үйл ажиллагааны зардал </t>
    </r>
    <r>
      <rPr>
        <b/>
        <i/>
        <sz val="8"/>
        <rFont val="Times New Roman"/>
        <family val="1"/>
      </rPr>
      <t>(₮)</t>
    </r>
  </si>
  <si>
    <r>
      <t>Төсөв хэрэгжүүлэгч байгууллагаас гаргаж буй үнийн дүн  (</t>
    </r>
    <r>
      <rPr>
        <b/>
        <i/>
        <sz val="8"/>
        <rFont val="Times New Roman"/>
        <family val="1"/>
      </rPr>
      <t>₮</t>
    </r>
    <r>
      <rPr>
        <b/>
        <sz val="8"/>
        <rFont val="Times New Roman"/>
        <family val="1"/>
      </rPr>
      <t>)</t>
    </r>
  </si>
  <si>
    <r>
      <t>Канад сангаас хүссэн үнийн дүн
(</t>
    </r>
    <r>
      <rPr>
        <b/>
        <i/>
        <sz val="8"/>
        <rFont val="Times New Roman"/>
        <family val="1"/>
      </rPr>
      <t>₮</t>
    </r>
    <r>
      <rPr>
        <b/>
        <sz val="8"/>
        <rFont val="Times New Roman"/>
        <family val="1"/>
      </rPr>
      <t>)</t>
    </r>
  </si>
  <si>
    <t xml:space="preserve">ЗАРДАЛ НЭГ БҮРИЙН ДҮН (КАНАД ДОЛЛАРААР) </t>
  </si>
  <si>
    <t>Төсөв боловсруулахад анхаарах зөвлөмж</t>
  </si>
  <si>
    <t xml:space="preserve">2) Уг маягт нь цагаан нүдэнд оруулсан дүнг автоматаар тооцоолон бодохоор томъёологдсон. Томъёо болон загварыг өөрчлөх шаардлагагүй. </t>
  </si>
  <si>
    <t xml:space="preserve">4) Төсөлд зөвшөөрөгдөх болон үл зөвшөөрөгдөх зардлын жагсаалтыг Канад сангийн вэбсайт болон төслийн өргөдлийн маягтаас нягтлан харна уу. </t>
  </si>
  <si>
    <t>канад доллар</t>
  </si>
  <si>
    <t xml:space="preserve">1) Уг маягтыг зөвхөн нэг санхүүгийн жилд хэрэгжүүлж дуусах төслийн төсөвт ашиглана. Канад Улсын Засгийн газрын санхүүгийн жил нь 2019 оны 4-р сарын 1-нээс 2020 оны 3-р сарын 31-ний хооронд үргэлжилнэ. </t>
  </si>
  <si>
    <t xml:space="preserve">Хэрвээ хоёр санхүүгийн жилийн турш үргэлжлэх төсөлд санхүүжилт хүсч байгаа бол ХОЁР САНХҮҮГИЙН ЖИЛ ДАМНАН ХЭРЭГЖИХ ТӨСЛИЙН ТӨСӨВ маягтыг бөглөж ирүүлнэ үү. </t>
  </si>
  <si>
    <t>3) Валютын ханш (1(төгрөг)=X канад доллар): Ашигласан валютын ханшийг хэдний өдөр ямар эх сурвалжаас авсанаа оруулна уу. (Ж нь: 1 USD= 0.9888871 CAD Канадын Төв банк 22/05/2019)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</si>
</sst>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quot;$&quot;#,##0"/>
    <numFmt numFmtId="7" formatCode="&quot;$&quot;#,##0.00;\-&quot;$&quot;#,##0.00"/>
    <numFmt numFmtId="41" formatCode="_-* #,##0_-;\-* #,##0_-;_-* &quot;-&quot;_-;_-@_-"/>
    <numFmt numFmtId="44" formatCode="_-&quot;$&quot;* #,##0.00_-;\-&quot;$&quot;* #,##0.00_-;_-&quot;$&quot;* &quot;-&quot;??_-;_-@_-"/>
    <numFmt numFmtId="164" formatCode="&quot;$&quot;#,##0"/>
    <numFmt numFmtId="165" formatCode="#,##0.00000"/>
    <numFmt numFmtId="166" formatCode="dd\-mmm\-yyyy"/>
    <numFmt numFmtId="167" formatCode="0.000000"/>
  </numFmts>
  <fonts count="3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8"/>
      <color theme="0"/>
      <name val="Times New Roman"/>
      <family val="1"/>
    </font>
    <font>
      <b/>
      <sz val="8"/>
      <color indexed="9"/>
      <name val="Tahoma"/>
      <family val="2"/>
    </font>
    <font>
      <sz val="10"/>
      <name val="Times New Roman"/>
      <family val="1"/>
    </font>
    <font>
      <b/>
      <u/>
      <sz val="10"/>
      <name val="Times New Roman"/>
      <family val="1"/>
    </font>
    <font>
      <b/>
      <sz val="10"/>
      <name val="Times New Roman"/>
      <family val="1"/>
    </font>
    <font>
      <b/>
      <i/>
      <sz val="10"/>
      <color rgb="FFFF0000"/>
      <name val="Times New Roman"/>
      <family val="1"/>
    </font>
    <font>
      <sz val="10"/>
      <color theme="1"/>
      <name val="Times New Roman"/>
      <family val="1"/>
    </font>
    <font>
      <sz val="11"/>
      <color theme="1"/>
      <name val="Times New Roman"/>
      <family val="1"/>
    </font>
    <font>
      <i/>
      <sz val="10"/>
      <color rgb="FFFF0000"/>
      <name val="Times New Roman"/>
      <family val="1"/>
    </font>
    <font>
      <b/>
      <i/>
      <sz val="10"/>
      <name val="Times New Roman"/>
      <family val="1"/>
    </font>
    <font>
      <b/>
      <sz val="10"/>
      <color theme="1"/>
      <name val="Times New Roman"/>
      <family val="1"/>
    </font>
    <font>
      <sz val="8"/>
      <name val="Tahoma"/>
      <family val="2"/>
    </font>
    <font>
      <b/>
      <sz val="8"/>
      <color indexed="8"/>
      <name val="Tahoma"/>
      <family val="2"/>
    </font>
    <font>
      <b/>
      <sz val="10"/>
      <color indexed="8"/>
      <name val="Times New Roman"/>
      <family val="1"/>
    </font>
    <font>
      <b/>
      <sz val="11"/>
      <name val="Times New Roman"/>
      <family val="1"/>
    </font>
    <font>
      <b/>
      <sz val="11"/>
      <color theme="1"/>
      <name val="Times New Roman"/>
      <family val="1"/>
    </font>
    <font>
      <i/>
      <sz val="10"/>
      <name val="Times New Roman"/>
      <family val="1"/>
    </font>
    <font>
      <sz val="9"/>
      <color indexed="8"/>
      <name val="Times New Roman"/>
      <family val="1"/>
    </font>
    <font>
      <sz val="9"/>
      <name val="Times New Roman"/>
      <family val="1"/>
    </font>
    <font>
      <b/>
      <sz val="12"/>
      <name val="Times New Roman"/>
      <family val="1"/>
    </font>
    <font>
      <b/>
      <i/>
      <sz val="11"/>
      <color theme="1"/>
      <name val="Calibri"/>
      <family val="2"/>
      <scheme val="minor"/>
    </font>
    <font>
      <b/>
      <sz val="11"/>
      <name val="Arial"/>
      <family val="2"/>
    </font>
    <font>
      <b/>
      <sz val="10"/>
      <name val="Arial"/>
      <family val="2"/>
    </font>
    <font>
      <b/>
      <sz val="12"/>
      <name val="Arial"/>
      <family val="2"/>
    </font>
    <font>
      <b/>
      <u/>
      <sz val="10"/>
      <color indexed="12"/>
      <name val="Arial"/>
      <family val="2"/>
    </font>
    <font>
      <sz val="10"/>
      <color indexed="12"/>
      <name val="Arial"/>
      <family val="2"/>
    </font>
    <font>
      <b/>
      <sz val="10"/>
      <color indexed="12"/>
      <name val="Arial"/>
      <family val="2"/>
    </font>
    <font>
      <i/>
      <sz val="10"/>
      <name val="Arial"/>
      <family val="2"/>
    </font>
    <font>
      <sz val="11"/>
      <name val="Times New Roman"/>
      <family val="1"/>
    </font>
    <font>
      <b/>
      <u/>
      <sz val="11"/>
      <name val="Times New Roman"/>
      <family val="1"/>
    </font>
    <font>
      <b/>
      <sz val="8"/>
      <name val="Times New Roman"/>
      <family val="1"/>
    </font>
    <font>
      <b/>
      <i/>
      <sz val="8"/>
      <name val="Times New Roman"/>
      <family val="1"/>
    </font>
  </fonts>
  <fills count="13">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indexed="8"/>
        <bgColor indexed="64"/>
      </patternFill>
    </fill>
    <fill>
      <patternFill patternType="solid">
        <fgColor theme="0" tint="-0.14999847407452621"/>
        <bgColor indexed="64"/>
      </patternFill>
    </fill>
    <fill>
      <patternFill patternType="solid">
        <fgColor indexed="9"/>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indexed="9"/>
        <bgColor indexed="9"/>
      </patternFill>
    </fill>
    <fill>
      <patternFill patternType="solid">
        <fgColor rgb="FFFF0000"/>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xf numFmtId="37" fontId="5" fillId="4" borderId="4" applyBorder="0">
      <alignment horizontal="left" vertical="center" indent="1"/>
    </xf>
    <xf numFmtId="4" fontId="15" fillId="6" borderId="2" applyBorder="0">
      <alignment horizontal="left" vertical="center" indent="2"/>
    </xf>
    <xf numFmtId="0" fontId="16" fillId="6" borderId="0" applyBorder="0">
      <alignment horizontal="left" vertical="center" indent="1"/>
    </xf>
    <xf numFmtId="0" fontId="16" fillId="11" borderId="12" applyNumberFormat="0">
      <alignment horizontal="left" vertical="top" indent="1"/>
    </xf>
  </cellStyleXfs>
  <cellXfs count="205">
    <xf numFmtId="0" fontId="0" fillId="0" borderId="0" xfId="0"/>
    <xf numFmtId="0" fontId="4" fillId="3" borderId="0" xfId="3" applyFont="1" applyFill="1" applyBorder="1" applyAlignment="1">
      <alignment vertical="top" wrapText="1"/>
    </xf>
    <xf numFmtId="0" fontId="4" fillId="0" borderId="0" xfId="3" applyFont="1" applyFill="1" applyBorder="1" applyAlignment="1">
      <alignment vertical="top" wrapText="1"/>
    </xf>
    <xf numFmtId="0" fontId="7" fillId="3" borderId="4" xfId="0" applyFont="1" applyFill="1" applyBorder="1" applyAlignment="1">
      <alignment vertical="center"/>
    </xf>
    <xf numFmtId="0" fontId="7" fillId="3" borderId="0" xfId="0" applyFont="1" applyFill="1" applyBorder="1" applyAlignment="1">
      <alignment vertical="center"/>
    </xf>
    <xf numFmtId="0" fontId="7" fillId="0" borderId="0" xfId="0" applyFont="1" applyFill="1" applyBorder="1" applyAlignment="1">
      <alignment horizontal="center" vertical="center" wrapText="1"/>
    </xf>
    <xf numFmtId="37" fontId="6" fillId="0" borderId="0" xfId="4" applyFont="1" applyFill="1" applyBorder="1" applyAlignment="1">
      <alignment vertical="top" wrapText="1"/>
    </xf>
    <xf numFmtId="0" fontId="10" fillId="3" borderId="4" xfId="0" applyFont="1" applyFill="1" applyBorder="1" applyAlignment="1"/>
    <xf numFmtId="0" fontId="10" fillId="3" borderId="0" xfId="0" applyFont="1" applyFill="1" applyBorder="1" applyAlignment="1"/>
    <xf numFmtId="0" fontId="10" fillId="0" borderId="0" xfId="0" applyFont="1" applyFill="1" applyBorder="1" applyAlignment="1">
      <alignment wrapText="1"/>
    </xf>
    <xf numFmtId="0" fontId="11" fillId="0" borderId="0" xfId="0" applyFont="1" applyFill="1" applyBorder="1" applyAlignment="1">
      <alignment horizontal="left"/>
    </xf>
    <xf numFmtId="0" fontId="10" fillId="3" borderId="0" xfId="0" applyFont="1" applyFill="1" applyBorder="1" applyAlignment="1">
      <alignment vertical="top"/>
    </xf>
    <xf numFmtId="0" fontId="10" fillId="0" borderId="0" xfId="0" applyFont="1" applyFill="1" applyBorder="1" applyAlignment="1">
      <alignment vertical="top" wrapText="1"/>
    </xf>
    <xf numFmtId="0" fontId="8" fillId="7" borderId="5" xfId="0" applyFont="1" applyFill="1" applyBorder="1" applyAlignment="1">
      <alignment vertical="center"/>
    </xf>
    <xf numFmtId="0" fontId="8" fillId="7" borderId="6" xfId="0" applyFont="1" applyFill="1" applyBorder="1" applyAlignment="1">
      <alignment vertical="center"/>
    </xf>
    <xf numFmtId="4" fontId="11" fillId="0" borderId="0" xfId="0" applyNumberFormat="1" applyFont="1" applyFill="1" applyBorder="1" applyAlignment="1">
      <alignment horizontal="center"/>
    </xf>
    <xf numFmtId="41" fontId="8" fillId="0" borderId="0" xfId="0" applyNumberFormat="1" applyFont="1" applyFill="1" applyBorder="1" applyAlignment="1">
      <alignment horizontal="center" vertical="center" wrapText="1"/>
    </xf>
    <xf numFmtId="0" fontId="8" fillId="9" borderId="7" xfId="0" applyFont="1" applyFill="1" applyBorder="1" applyAlignment="1">
      <alignment horizontal="center" vertical="center"/>
    </xf>
    <xf numFmtId="0" fontId="8" fillId="9" borderId="7"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20" fillId="0" borderId="7" xfId="0" applyFont="1" applyFill="1" applyBorder="1" applyAlignment="1" applyProtection="1">
      <alignment vertical="center" wrapText="1"/>
      <protection locked="0"/>
    </xf>
    <xf numFmtId="0" fontId="20" fillId="0" borderId="7" xfId="0" applyNumberFormat="1" applyFont="1" applyBorder="1" applyAlignment="1" applyProtection="1">
      <alignment vertical="center"/>
      <protection locked="0"/>
    </xf>
    <xf numFmtId="4" fontId="20" fillId="0" borderId="7" xfId="0" applyNumberFormat="1" applyFont="1" applyBorder="1" applyAlignment="1" applyProtection="1">
      <alignment horizontal="left" vertical="center"/>
      <protection locked="0"/>
    </xf>
    <xf numFmtId="4" fontId="6" fillId="5" borderId="7" xfId="0" applyNumberFormat="1" applyFont="1" applyFill="1" applyBorder="1" applyAlignment="1">
      <alignment vertical="center"/>
    </xf>
    <xf numFmtId="4" fontId="20" fillId="3" borderId="7" xfId="0" applyNumberFormat="1" applyFont="1" applyFill="1" applyBorder="1" applyAlignment="1">
      <alignment vertical="center"/>
    </xf>
    <xf numFmtId="4" fontId="20" fillId="0" borderId="7" xfId="0" applyNumberFormat="1" applyFont="1" applyFill="1" applyBorder="1" applyAlignment="1">
      <alignment vertical="center"/>
    </xf>
    <xf numFmtId="0" fontId="6" fillId="0" borderId="7" xfId="0" applyFont="1" applyFill="1" applyBorder="1" applyAlignment="1" applyProtection="1">
      <alignment vertical="center" wrapText="1"/>
      <protection locked="0"/>
    </xf>
    <xf numFmtId="0" fontId="6" fillId="0" borderId="7" xfId="0" applyNumberFormat="1" applyFont="1" applyBorder="1" applyAlignment="1" applyProtection="1">
      <alignment vertical="center"/>
      <protection locked="0"/>
    </xf>
    <xf numFmtId="4" fontId="6" fillId="0" borderId="7" xfId="0" applyNumberFormat="1" applyFont="1" applyBorder="1" applyAlignment="1" applyProtection="1">
      <alignment horizontal="left" vertical="center"/>
      <protection locked="0"/>
    </xf>
    <xf numFmtId="4" fontId="6" fillId="0" borderId="7" xfId="0" applyNumberFormat="1" applyFont="1" applyFill="1" applyBorder="1" applyAlignment="1">
      <alignment vertical="center"/>
    </xf>
    <xf numFmtId="0" fontId="21" fillId="0" borderId="7" xfId="0" applyFont="1" applyBorder="1" applyAlignment="1" applyProtection="1">
      <alignment vertical="center" wrapText="1"/>
      <protection locked="0"/>
    </xf>
    <xf numFmtId="0" fontId="22" fillId="6" borderId="7" xfId="0" applyFont="1" applyFill="1" applyBorder="1" applyAlignment="1" applyProtection="1">
      <alignment vertical="center" wrapText="1"/>
      <protection locked="0"/>
    </xf>
    <xf numFmtId="0" fontId="6" fillId="6" borderId="7" xfId="0" applyNumberFormat="1" applyFont="1" applyFill="1" applyBorder="1" applyAlignment="1" applyProtection="1">
      <alignment horizontal="center" vertical="center"/>
      <protection locked="0"/>
    </xf>
    <xf numFmtId="4" fontId="11" fillId="0" borderId="7" xfId="0" applyNumberFormat="1" applyFont="1" applyBorder="1" applyAlignment="1" applyProtection="1">
      <alignment horizontal="left" vertical="center"/>
      <protection locked="0"/>
    </xf>
    <xf numFmtId="4" fontId="23" fillId="5" borderId="7" xfId="0" applyNumberFormat="1" applyFont="1" applyFill="1" applyBorder="1" applyAlignment="1">
      <alignment vertical="center"/>
    </xf>
    <xf numFmtId="4" fontId="23" fillId="5" borderId="8" xfId="0" applyNumberFormat="1" applyFont="1" applyFill="1" applyBorder="1" applyAlignment="1">
      <alignment horizontal="right" vertical="center"/>
    </xf>
    <xf numFmtId="4" fontId="23" fillId="5" borderId="7" xfId="0" applyNumberFormat="1" applyFont="1" applyFill="1" applyBorder="1" applyAlignment="1">
      <alignment horizontal="right" vertical="center"/>
    </xf>
    <xf numFmtId="0" fontId="0" fillId="3" borderId="0" xfId="0" applyFill="1"/>
    <xf numFmtId="0" fontId="2" fillId="9" borderId="1" xfId="0" applyFont="1" applyFill="1" applyBorder="1"/>
    <xf numFmtId="0" fontId="2" fillId="9" borderId="2" xfId="0" applyFont="1" applyFill="1" applyBorder="1"/>
    <xf numFmtId="0" fontId="2" fillId="9" borderId="3" xfId="0" applyFont="1" applyFill="1" applyBorder="1"/>
    <xf numFmtId="0" fontId="25" fillId="10" borderId="0" xfId="0" applyFont="1" applyFill="1" applyBorder="1" applyAlignment="1">
      <alignment horizontal="left" vertical="top"/>
    </xf>
    <xf numFmtId="0" fontId="26" fillId="10" borderId="0" xfId="0" applyFont="1" applyFill="1" applyBorder="1" applyAlignment="1">
      <alignment horizontal="left"/>
    </xf>
    <xf numFmtId="41" fontId="26" fillId="10" borderId="0" xfId="0" applyNumberFormat="1" applyFont="1" applyFill="1"/>
    <xf numFmtId="0" fontId="26" fillId="10" borderId="0" xfId="0" applyFont="1" applyFill="1"/>
    <xf numFmtId="0" fontId="26" fillId="10" borderId="0" xfId="0" applyFont="1" applyFill="1" applyBorder="1" applyAlignment="1">
      <alignment wrapText="1"/>
    </xf>
    <xf numFmtId="41" fontId="0" fillId="10" borderId="0" xfId="0" applyNumberFormat="1" applyFill="1"/>
    <xf numFmtId="0" fontId="0" fillId="10" borderId="0" xfId="0" applyFill="1"/>
    <xf numFmtId="41" fontId="26" fillId="10" borderId="0" xfId="0" applyNumberFormat="1" applyFont="1" applyFill="1" applyAlignment="1">
      <alignment vertical="center"/>
    </xf>
    <xf numFmtId="0" fontId="3" fillId="10" borderId="0" xfId="0" applyFont="1" applyFill="1" applyAlignment="1">
      <alignment vertical="center"/>
    </xf>
    <xf numFmtId="41" fontId="0" fillId="10" borderId="0" xfId="0" applyNumberFormat="1" applyFill="1" applyAlignment="1">
      <alignment vertical="center"/>
    </xf>
    <xf numFmtId="0" fontId="0" fillId="10" borderId="0" xfId="0" applyFill="1" applyAlignment="1">
      <alignment vertical="center"/>
    </xf>
    <xf numFmtId="41" fontId="28" fillId="10" borderId="0" xfId="0" applyNumberFormat="1" applyFont="1" applyFill="1" applyAlignment="1">
      <alignment vertical="center"/>
    </xf>
    <xf numFmtId="0" fontId="0" fillId="10" borderId="0" xfId="0" applyFill="1" applyBorder="1" applyAlignment="1">
      <alignment vertical="center"/>
    </xf>
    <xf numFmtId="41" fontId="0" fillId="10" borderId="0" xfId="0" applyNumberFormat="1" applyFill="1" applyBorder="1" applyAlignment="1">
      <alignment vertical="center"/>
    </xf>
    <xf numFmtId="0" fontId="3" fillId="10" borderId="7" xfId="0" applyFont="1" applyFill="1" applyBorder="1" applyAlignment="1" applyProtection="1">
      <alignment horizontal="right" vertical="center"/>
      <protection locked="0"/>
    </xf>
    <xf numFmtId="165" fontId="30" fillId="10" borderId="7" xfId="2" applyNumberFormat="1" applyFont="1" applyFill="1" applyBorder="1" applyAlignment="1" applyProtection="1">
      <alignment horizontal="center" vertical="center"/>
      <protection locked="0"/>
    </xf>
    <xf numFmtId="165" fontId="29" fillId="10" borderId="0" xfId="2" applyNumberFormat="1" applyFont="1" applyFill="1" applyBorder="1" applyAlignment="1" applyProtection="1">
      <alignment vertical="center"/>
      <protection locked="0"/>
    </xf>
    <xf numFmtId="0" fontId="3" fillId="10" borderId="0" xfId="0" applyFont="1" applyFill="1" applyBorder="1" applyAlignment="1">
      <alignment vertical="center"/>
    </xf>
    <xf numFmtId="0" fontId="3" fillId="10" borderId="0" xfId="0" applyFont="1" applyFill="1" applyBorder="1" applyAlignment="1">
      <alignment vertical="center" wrapText="1"/>
    </xf>
    <xf numFmtId="7" fontId="3" fillId="10" borderId="0" xfId="0" applyNumberFormat="1" applyFont="1" applyFill="1" applyBorder="1" applyAlignment="1">
      <alignment vertical="center" wrapText="1"/>
    </xf>
    <xf numFmtId="5" fontId="3" fillId="10" borderId="0" xfId="0" applyNumberFormat="1" applyFont="1" applyFill="1" applyBorder="1" applyAlignment="1">
      <alignment vertical="center" wrapText="1"/>
    </xf>
    <xf numFmtId="41" fontId="3" fillId="10" borderId="0" xfId="0" applyNumberFormat="1" applyFont="1" applyFill="1" applyBorder="1" applyAlignment="1">
      <alignment vertical="center" wrapText="1"/>
    </xf>
    <xf numFmtId="5" fontId="3" fillId="10" borderId="0" xfId="0" applyNumberFormat="1" applyFont="1" applyFill="1" applyBorder="1" applyAlignment="1">
      <alignment horizontal="right" vertical="center" wrapText="1"/>
    </xf>
    <xf numFmtId="4" fontId="6" fillId="3" borderId="7" xfId="0" applyNumberFormat="1" applyFont="1" applyFill="1" applyBorder="1" applyAlignment="1">
      <alignment vertical="center"/>
    </xf>
    <xf numFmtId="0" fontId="2" fillId="9" borderId="13" xfId="0" applyFont="1" applyFill="1" applyBorder="1"/>
    <xf numFmtId="0" fontId="2" fillId="9" borderId="14" xfId="0" applyFont="1" applyFill="1" applyBorder="1"/>
    <xf numFmtId="0" fontId="7" fillId="0" borderId="0" xfId="0" applyFont="1" applyFill="1" applyBorder="1" applyAlignment="1">
      <alignment vertical="center"/>
    </xf>
    <xf numFmtId="0" fontId="10" fillId="0" borderId="0" xfId="0" applyFont="1" applyFill="1" applyBorder="1" applyAlignment="1"/>
    <xf numFmtId="0" fontId="10" fillId="0" borderId="0" xfId="0" applyFont="1" applyFill="1" applyBorder="1" applyAlignment="1">
      <alignment vertical="top"/>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0" fillId="0" borderId="0" xfId="0" applyFill="1" applyBorder="1"/>
    <xf numFmtId="4" fontId="20" fillId="0" borderId="0" xfId="0" applyNumberFormat="1" applyFont="1" applyFill="1" applyBorder="1" applyAlignment="1">
      <alignment vertical="center"/>
    </xf>
    <xf numFmtId="4" fontId="6" fillId="0" borderId="0" xfId="0" applyNumberFormat="1" applyFont="1" applyFill="1" applyBorder="1" applyAlignment="1">
      <alignment vertical="center"/>
    </xf>
    <xf numFmtId="4" fontId="23" fillId="0" borderId="0" xfId="0" applyNumberFormat="1" applyFont="1" applyFill="1" applyBorder="1" applyAlignment="1">
      <alignment horizontal="right" vertical="center"/>
    </xf>
    <xf numFmtId="0" fontId="18" fillId="0" borderId="0" xfId="0" applyFont="1" applyFill="1" applyBorder="1" applyAlignment="1">
      <alignment vertical="center" wrapText="1"/>
    </xf>
    <xf numFmtId="0" fontId="18" fillId="0" borderId="0" xfId="0" applyFont="1" applyFill="1" applyBorder="1" applyAlignment="1">
      <alignment vertical="center"/>
    </xf>
    <xf numFmtId="0" fontId="8" fillId="0" borderId="0" xfId="0" applyFont="1" applyFill="1" applyBorder="1" applyAlignment="1">
      <alignment vertical="center" wrapText="1"/>
    </xf>
    <xf numFmtId="0" fontId="18" fillId="3" borderId="4" xfId="0" applyFont="1" applyFill="1" applyBorder="1" applyAlignment="1">
      <alignment vertical="center" wrapText="1"/>
    </xf>
    <xf numFmtId="0" fontId="18" fillId="3" borderId="0" xfId="0" applyFont="1" applyFill="1" applyBorder="1" applyAlignment="1">
      <alignment vertical="center" wrapText="1"/>
    </xf>
    <xf numFmtId="0" fontId="8" fillId="3" borderId="4" xfId="0" applyFont="1" applyFill="1" applyBorder="1" applyAlignment="1">
      <alignment vertical="center" wrapText="1"/>
    </xf>
    <xf numFmtId="0" fontId="8" fillId="3" borderId="0" xfId="0" applyFont="1" applyFill="1" applyBorder="1" applyAlignment="1">
      <alignment vertical="center" wrapText="1"/>
    </xf>
    <xf numFmtId="0" fontId="8" fillId="3" borderId="0" xfId="0" applyFont="1" applyFill="1" applyBorder="1" applyAlignment="1">
      <alignment horizontal="center" vertical="center"/>
    </xf>
    <xf numFmtId="0" fontId="8" fillId="3" borderId="0" xfId="0" applyFont="1" applyFill="1" applyBorder="1" applyAlignment="1">
      <alignment horizontal="center" vertical="center" wrapText="1"/>
    </xf>
    <xf numFmtId="0" fontId="0" fillId="3" borderId="0" xfId="0" applyFill="1" applyBorder="1"/>
    <xf numFmtId="4" fontId="20" fillId="3" borderId="0" xfId="0" applyNumberFormat="1" applyFont="1" applyFill="1" applyBorder="1" applyAlignment="1">
      <alignment vertical="center"/>
    </xf>
    <xf numFmtId="4" fontId="6" fillId="3" borderId="0" xfId="0" applyNumberFormat="1" applyFont="1" applyFill="1" applyBorder="1" applyAlignment="1">
      <alignment vertical="center"/>
    </xf>
    <xf numFmtId="4" fontId="23" fillId="3" borderId="0" xfId="0" applyNumberFormat="1" applyFont="1" applyFill="1" applyBorder="1" applyAlignment="1">
      <alignment horizontal="right" vertical="center"/>
    </xf>
    <xf numFmtId="0" fontId="0" fillId="0" borderId="0" xfId="0" applyFill="1"/>
    <xf numFmtId="41" fontId="0" fillId="0" borderId="0" xfId="0" applyNumberFormat="1" applyFill="1"/>
    <xf numFmtId="41" fontId="26" fillId="0" borderId="0" xfId="0" applyNumberFormat="1" applyFont="1" applyFill="1" applyAlignment="1">
      <alignment vertical="center"/>
    </xf>
    <xf numFmtId="41" fontId="29" fillId="0" borderId="0" xfId="0" applyNumberFormat="1" applyFont="1" applyFill="1" applyAlignment="1">
      <alignment vertical="center"/>
    </xf>
    <xf numFmtId="165" fontId="29" fillId="0" borderId="0" xfId="2" applyNumberFormat="1" applyFont="1" applyFill="1" applyBorder="1" applyAlignment="1" applyProtection="1">
      <alignment vertical="center"/>
      <protection locked="0"/>
    </xf>
    <xf numFmtId="165" fontId="29" fillId="0" borderId="0" xfId="2" applyNumberFormat="1" applyFont="1" applyFill="1" applyBorder="1" applyAlignment="1">
      <alignment vertical="center"/>
    </xf>
    <xf numFmtId="0" fontId="0" fillId="0" borderId="0" xfId="0" applyFill="1" applyBorder="1" applyAlignment="1">
      <alignment vertical="center"/>
    </xf>
    <xf numFmtId="41" fontId="0" fillId="0" borderId="0" xfId="0" applyNumberFormat="1" applyFill="1" applyBorder="1"/>
    <xf numFmtId="0" fontId="3" fillId="10" borderId="0" xfId="0" applyFont="1" applyFill="1" applyBorder="1" applyAlignment="1">
      <alignment horizontal="left"/>
    </xf>
    <xf numFmtId="0" fontId="3" fillId="0" borderId="4" xfId="0" applyFont="1" applyFill="1" applyBorder="1" applyAlignment="1">
      <alignment vertical="center" wrapText="1"/>
    </xf>
    <xf numFmtId="0" fontId="3" fillId="10" borderId="0" xfId="0" applyFont="1" applyFill="1" applyBorder="1" applyAlignment="1" applyProtection="1">
      <alignment horizontal="right" vertical="center"/>
      <protection locked="0"/>
    </xf>
    <xf numFmtId="165" fontId="30" fillId="10" borderId="0" xfId="2" applyNumberFormat="1" applyFont="1" applyFill="1" applyBorder="1" applyAlignment="1" applyProtection="1">
      <alignment horizontal="center" vertical="center"/>
      <protection locked="0"/>
    </xf>
    <xf numFmtId="0" fontId="2" fillId="9" borderId="2" xfId="0" applyFont="1" applyFill="1" applyBorder="1" applyAlignment="1"/>
    <xf numFmtId="0" fontId="2" fillId="9" borderId="15" xfId="0" applyFont="1" applyFill="1" applyBorder="1" applyAlignment="1"/>
    <xf numFmtId="0" fontId="19" fillId="9" borderId="10" xfId="0" applyFont="1" applyFill="1" applyBorder="1" applyAlignment="1">
      <alignment vertical="center"/>
    </xf>
    <xf numFmtId="0" fontId="8" fillId="9" borderId="10" xfId="0" applyFont="1" applyFill="1" applyBorder="1" applyAlignment="1">
      <alignment vertical="center" wrapText="1"/>
    </xf>
    <xf numFmtId="0" fontId="8" fillId="7" borderId="13" xfId="0" applyFont="1" applyFill="1" applyBorder="1" applyAlignment="1">
      <alignment vertical="center"/>
    </xf>
    <xf numFmtId="0" fontId="8" fillId="7" borderId="16" xfId="0" applyFont="1" applyFill="1" applyBorder="1" applyAlignment="1">
      <alignment vertical="center"/>
    </xf>
    <xf numFmtId="0" fontId="0" fillId="3" borderId="0" xfId="0" applyFill="1" applyAlignment="1">
      <alignment vertical="center"/>
    </xf>
    <xf numFmtId="164" fontId="27" fillId="3" borderId="0" xfId="0" applyNumberFormat="1" applyFont="1" applyFill="1"/>
    <xf numFmtId="41" fontId="26" fillId="3" borderId="0" xfId="0" applyNumberFormat="1" applyFont="1" applyFill="1" applyAlignment="1">
      <alignment vertical="center"/>
    </xf>
    <xf numFmtId="4" fontId="6" fillId="0" borderId="0" xfId="0" applyNumberFormat="1" applyFont="1" applyFill="1" applyBorder="1" applyAlignment="1">
      <alignment horizontal="center" vertical="center"/>
    </xf>
    <xf numFmtId="0" fontId="6" fillId="0" borderId="7" xfId="0" applyFont="1" applyFill="1" applyBorder="1" applyAlignment="1" applyProtection="1">
      <alignment horizontal="left" vertical="center" wrapText="1"/>
      <protection locked="0"/>
    </xf>
    <xf numFmtId="0" fontId="21" fillId="0" borderId="7" xfId="0" applyFont="1" applyBorder="1" applyAlignment="1" applyProtection="1">
      <alignment horizontal="left" vertical="center" wrapText="1"/>
      <protection locked="0"/>
    </xf>
    <xf numFmtId="0" fontId="6" fillId="0" borderId="7" xfId="0" applyNumberFormat="1" applyFont="1" applyBorder="1" applyAlignment="1" applyProtection="1">
      <alignment horizontal="center" vertical="center"/>
      <protection locked="0"/>
    </xf>
    <xf numFmtId="167" fontId="24" fillId="3" borderId="0" xfId="1" applyNumberFormat="1" applyFont="1" applyFill="1" applyBorder="1"/>
    <xf numFmtId="0" fontId="2" fillId="3" borderId="0" xfId="0" applyFont="1" applyFill="1" applyBorder="1"/>
    <xf numFmtId="0" fontId="2" fillId="3" borderId="0" xfId="0" applyFont="1" applyFill="1" applyBorder="1" applyAlignment="1"/>
    <xf numFmtId="4" fontId="23" fillId="5" borderId="8" xfId="0" applyNumberFormat="1" applyFont="1" applyFill="1" applyBorder="1" applyAlignment="1">
      <alignment vertical="center"/>
    </xf>
    <xf numFmtId="2" fontId="24" fillId="12" borderId="11" xfId="1" applyNumberFormat="1" applyFont="1" applyFill="1" applyBorder="1"/>
    <xf numFmtId="167" fontId="24" fillId="12" borderId="17" xfId="1" applyNumberFormat="1" applyFont="1" applyFill="1" applyBorder="1"/>
    <xf numFmtId="41" fontId="26" fillId="10" borderId="0" xfId="0" applyNumberFormat="1" applyFont="1" applyFill="1"/>
    <xf numFmtId="41" fontId="0" fillId="10" borderId="0" xfId="0" applyNumberFormat="1" applyFill="1"/>
    <xf numFmtId="41" fontId="3" fillId="10" borderId="0" xfId="0" applyNumberFormat="1" applyFont="1" applyFill="1" applyBorder="1" applyAlignment="1">
      <alignment vertical="center" wrapText="1"/>
    </xf>
    <xf numFmtId="7" fontId="3" fillId="10" borderId="0" xfId="0" applyNumberFormat="1" applyFont="1" applyFill="1" applyBorder="1" applyAlignment="1">
      <alignment vertical="center" wrapText="1"/>
    </xf>
    <xf numFmtId="5" fontId="3" fillId="10" borderId="0" xfId="0" applyNumberFormat="1" applyFont="1" applyFill="1" applyBorder="1" applyAlignment="1">
      <alignment horizontal="right" vertical="center" wrapText="1"/>
    </xf>
    <xf numFmtId="5" fontId="3" fillId="10" borderId="0" xfId="0" applyNumberFormat="1" applyFont="1" applyFill="1" applyBorder="1" applyAlignment="1">
      <alignment vertical="center" wrapText="1"/>
    </xf>
    <xf numFmtId="41" fontId="0" fillId="10" borderId="0" xfId="0" applyNumberFormat="1" applyFill="1" applyAlignment="1">
      <alignment vertical="center"/>
    </xf>
    <xf numFmtId="41" fontId="28" fillId="10" borderId="0" xfId="0" applyNumberFormat="1" applyFont="1" applyFill="1" applyAlignment="1">
      <alignment vertical="center"/>
    </xf>
    <xf numFmtId="41" fontId="26" fillId="10" borderId="0" xfId="0" applyNumberFormat="1" applyFont="1" applyFill="1" applyAlignment="1">
      <alignment vertical="center"/>
    </xf>
    <xf numFmtId="41" fontId="0" fillId="10" borderId="0" xfId="0" applyNumberFormat="1" applyFill="1" applyBorder="1" applyAlignment="1">
      <alignment vertical="center"/>
    </xf>
    <xf numFmtId="0" fontId="8" fillId="0" borderId="0" xfId="0" applyFont="1" applyFill="1" applyBorder="1" applyAlignment="1">
      <alignment horizontal="center" vertical="center" wrapText="1"/>
    </xf>
    <xf numFmtId="41" fontId="8" fillId="0" borderId="0" xfId="0" applyNumberFormat="1" applyFont="1" applyFill="1" applyBorder="1" applyAlignment="1">
      <alignment horizontal="center" vertical="center" wrapText="1"/>
    </xf>
    <xf numFmtId="0" fontId="11" fillId="0" borderId="0" xfId="0" applyFont="1" applyFill="1" applyBorder="1" applyAlignment="1">
      <alignment horizontal="left"/>
    </xf>
    <xf numFmtId="0" fontId="14" fillId="9" borderId="10" xfId="0" applyFont="1" applyFill="1" applyBorder="1" applyAlignment="1">
      <alignment vertical="center" wrapText="1"/>
    </xf>
    <xf numFmtId="0" fontId="34" fillId="9" borderId="7" xfId="0" applyFont="1" applyFill="1" applyBorder="1" applyAlignment="1">
      <alignment horizontal="center" vertical="center"/>
    </xf>
    <xf numFmtId="0" fontId="34" fillId="9" borderId="7" xfId="0" applyFont="1" applyFill="1" applyBorder="1" applyAlignment="1">
      <alignment horizontal="center" vertical="center" wrapText="1"/>
    </xf>
    <xf numFmtId="0" fontId="34" fillId="5" borderId="7" xfId="0" applyFont="1" applyFill="1" applyBorder="1" applyAlignment="1">
      <alignment horizontal="center" vertical="center" wrapText="1"/>
    </xf>
    <xf numFmtId="164" fontId="27" fillId="10" borderId="0" xfId="0" applyNumberFormat="1" applyFont="1" applyFill="1"/>
    <xf numFmtId="0" fontId="8" fillId="5" borderId="1" xfId="3" applyFont="1" applyFill="1" applyBorder="1" applyAlignment="1">
      <alignment horizontal="left" vertical="center" wrapText="1"/>
    </xf>
    <xf numFmtId="0" fontId="8" fillId="5" borderId="3" xfId="3" applyFont="1" applyFill="1" applyBorder="1" applyAlignment="1">
      <alignment horizontal="left" vertical="center" wrapText="1"/>
    </xf>
    <xf numFmtId="0" fontId="9" fillId="5" borderId="1" xfId="3" applyFont="1" applyFill="1" applyBorder="1" applyAlignment="1">
      <alignment horizontal="center" vertical="top" wrapText="1"/>
    </xf>
    <xf numFmtId="0" fontId="9" fillId="5" borderId="2" xfId="3" applyFont="1" applyFill="1" applyBorder="1" applyAlignment="1">
      <alignment horizontal="center" vertical="top" wrapText="1"/>
    </xf>
    <xf numFmtId="0" fontId="9" fillId="5" borderId="3" xfId="3" applyFont="1" applyFill="1" applyBorder="1" applyAlignment="1">
      <alignment horizontal="center" vertical="top" wrapText="1"/>
    </xf>
    <xf numFmtId="0" fontId="11" fillId="0" borderId="0" xfId="0" applyFont="1" applyFill="1" applyBorder="1" applyAlignment="1">
      <alignment horizontal="left"/>
    </xf>
    <xf numFmtId="0" fontId="4" fillId="2" borderId="1" xfId="3" applyFont="1" applyFill="1" applyBorder="1" applyAlignment="1">
      <alignment horizontal="center" vertical="top" wrapText="1"/>
    </xf>
    <xf numFmtId="0" fontId="4" fillId="2" borderId="2" xfId="3" applyFont="1" applyFill="1" applyBorder="1" applyAlignment="1">
      <alignment horizontal="center" vertical="top" wrapText="1"/>
    </xf>
    <xf numFmtId="0" fontId="4" fillId="2" borderId="3" xfId="3" applyFont="1" applyFill="1" applyBorder="1" applyAlignment="1">
      <alignment horizontal="center" vertical="top" wrapText="1"/>
    </xf>
    <xf numFmtId="37" fontId="32" fillId="5" borderId="1" xfId="4" applyFont="1" applyFill="1" applyBorder="1" applyAlignment="1">
      <alignment horizontal="left" vertical="top" wrapText="1"/>
    </xf>
    <xf numFmtId="37" fontId="32" fillId="5" borderId="2" xfId="4" applyFont="1" applyFill="1" applyBorder="1" applyAlignment="1">
      <alignment horizontal="left" vertical="top" wrapText="1"/>
    </xf>
    <xf numFmtId="37" fontId="32" fillId="5" borderId="3" xfId="4" applyFont="1" applyFill="1" applyBorder="1" applyAlignment="1">
      <alignment horizontal="left" vertical="top" wrapText="1"/>
    </xf>
    <xf numFmtId="0" fontId="8" fillId="0" borderId="1" xfId="3" applyFont="1" applyFill="1" applyBorder="1" applyAlignment="1">
      <alignment horizontal="left" vertical="center" wrapText="1"/>
    </xf>
    <xf numFmtId="0" fontId="8" fillId="0" borderId="3" xfId="3" applyFont="1" applyFill="1" applyBorder="1" applyAlignment="1">
      <alignment horizontal="left" vertical="center" wrapText="1"/>
    </xf>
    <xf numFmtId="0" fontId="9" fillId="0" borderId="1" xfId="3" applyFont="1" applyFill="1" applyBorder="1" applyAlignment="1">
      <alignment horizontal="right" vertical="top" wrapText="1"/>
    </xf>
    <xf numFmtId="0" fontId="9" fillId="0" borderId="2" xfId="3" applyFont="1" applyFill="1" applyBorder="1" applyAlignment="1">
      <alignment horizontal="right" vertical="top" wrapText="1"/>
    </xf>
    <xf numFmtId="0" fontId="9" fillId="0" borderId="3" xfId="3" applyFont="1" applyFill="1" applyBorder="1" applyAlignment="1">
      <alignment horizontal="right" vertical="top" wrapText="1"/>
    </xf>
    <xf numFmtId="0" fontId="8" fillId="3" borderId="1" xfId="3" applyFont="1" applyFill="1" applyBorder="1" applyAlignment="1">
      <alignment horizontal="left" vertical="center" wrapText="1"/>
    </xf>
    <xf numFmtId="0" fontId="8" fillId="3" borderId="3" xfId="3" applyFont="1" applyFill="1" applyBorder="1" applyAlignment="1">
      <alignment horizontal="left" vertical="center" wrapText="1"/>
    </xf>
    <xf numFmtId="0" fontId="12" fillId="0" borderId="1" xfId="3" applyFont="1" applyFill="1" applyBorder="1" applyAlignment="1">
      <alignment horizontal="right" vertical="top" wrapText="1"/>
    </xf>
    <xf numFmtId="0" fontId="12" fillId="0" borderId="2" xfId="3" applyFont="1" applyFill="1" applyBorder="1" applyAlignment="1">
      <alignment horizontal="right" vertical="top" wrapText="1"/>
    </xf>
    <xf numFmtId="0" fontId="12" fillId="0" borderId="3" xfId="3" applyFont="1" applyFill="1" applyBorder="1" applyAlignment="1">
      <alignment horizontal="right" vertical="top" wrapText="1"/>
    </xf>
    <xf numFmtId="0" fontId="8" fillId="5" borderId="1" xfId="3" applyFont="1" applyFill="1" applyBorder="1" applyAlignment="1">
      <alignment horizontal="left" vertical="center"/>
    </xf>
    <xf numFmtId="0" fontId="8" fillId="5" borderId="3" xfId="3" applyFont="1" applyFill="1" applyBorder="1" applyAlignment="1">
      <alignment horizontal="left" vertical="center"/>
    </xf>
    <xf numFmtId="4" fontId="14" fillId="5" borderId="1" xfId="3" applyNumberFormat="1" applyFont="1" applyFill="1" applyBorder="1" applyAlignment="1">
      <alignment horizontal="center" vertical="center" wrapText="1"/>
    </xf>
    <xf numFmtId="4" fontId="14" fillId="5" borderId="2" xfId="3" applyNumberFormat="1" applyFont="1" applyFill="1" applyBorder="1" applyAlignment="1">
      <alignment horizontal="center" vertical="center" wrapText="1"/>
    </xf>
    <xf numFmtId="4" fontId="14" fillId="5" borderId="3" xfId="3" applyNumberFormat="1" applyFont="1" applyFill="1" applyBorder="1" applyAlignment="1">
      <alignment horizontal="center" vertical="center" wrapText="1"/>
    </xf>
    <xf numFmtId="0" fontId="18" fillId="8" borderId="3" xfId="0" applyFont="1" applyFill="1" applyBorder="1" applyAlignment="1">
      <alignment horizontal="center" vertical="center"/>
    </xf>
    <xf numFmtId="0" fontId="18" fillId="8" borderId="7" xfId="0" applyFont="1" applyFill="1" applyBorder="1" applyAlignment="1">
      <alignment horizontal="center" vertical="center"/>
    </xf>
    <xf numFmtId="41" fontId="8" fillId="0" borderId="0" xfId="0" applyNumberFormat="1" applyFont="1" applyFill="1" applyBorder="1" applyAlignment="1">
      <alignment horizontal="center" vertical="center" wrapText="1"/>
    </xf>
    <xf numFmtId="38" fontId="8" fillId="5" borderId="1" xfId="5" applyNumberFormat="1" applyFont="1" applyFill="1" applyBorder="1" applyAlignment="1">
      <alignment horizontal="left" vertical="center" wrapText="1"/>
    </xf>
    <xf numFmtId="38" fontId="8" fillId="5" borderId="3" xfId="5" applyNumberFormat="1" applyFont="1" applyFill="1" applyBorder="1" applyAlignment="1">
      <alignment horizontal="left" vertical="center" wrapText="1"/>
    </xf>
    <xf numFmtId="38" fontId="8" fillId="5" borderId="1" xfId="5" applyNumberFormat="1" applyFont="1" applyFill="1" applyBorder="1" applyAlignment="1">
      <alignment horizontal="left" vertical="center"/>
    </xf>
    <xf numFmtId="38" fontId="8" fillId="5" borderId="3" xfId="5" applyNumberFormat="1" applyFont="1" applyFill="1" applyBorder="1" applyAlignment="1">
      <alignment horizontal="left" vertical="center"/>
    </xf>
    <xf numFmtId="38" fontId="17" fillId="5" borderId="7" xfId="6" applyNumberFormat="1" applyFont="1" applyFill="1" applyBorder="1" applyAlignment="1">
      <alignment horizontal="left" vertical="center"/>
    </xf>
    <xf numFmtId="4" fontId="17" fillId="5" borderId="7" xfId="6" applyNumberFormat="1" applyFont="1" applyFill="1" applyBorder="1" applyAlignment="1">
      <alignment horizontal="center" vertical="center"/>
    </xf>
    <xf numFmtId="0" fontId="8" fillId="5" borderId="8" xfId="3" applyFont="1" applyFill="1" applyBorder="1" applyAlignment="1">
      <alignment horizontal="left" vertical="center" wrapText="1"/>
    </xf>
    <xf numFmtId="4" fontId="8" fillId="5" borderId="7" xfId="3" applyNumberFormat="1" applyFont="1" applyFill="1" applyBorder="1" applyAlignment="1">
      <alignment horizontal="center" vertical="center" wrapText="1"/>
    </xf>
    <xf numFmtId="0" fontId="8" fillId="9" borderId="3" xfId="0" applyFont="1" applyFill="1" applyBorder="1" applyAlignment="1">
      <alignment horizontal="center" vertical="center"/>
    </xf>
    <xf numFmtId="0" fontId="8" fillId="9" borderId="7"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0" xfId="0" applyFont="1" applyFill="1" applyBorder="1" applyAlignment="1">
      <alignment horizontal="center" vertical="center" wrapText="1"/>
    </xf>
    <xf numFmtId="0" fontId="10" fillId="0" borderId="7" xfId="0" applyFont="1" applyFill="1" applyBorder="1" applyAlignment="1">
      <alignment horizontal="center" wrapText="1"/>
    </xf>
    <xf numFmtId="4" fontId="6" fillId="0" borderId="0" xfId="0" applyNumberFormat="1" applyFont="1" applyFill="1" applyBorder="1" applyAlignment="1">
      <alignment horizontal="center" vertical="center"/>
    </xf>
    <xf numFmtId="0" fontId="23" fillId="8" borderId="7" xfId="0" applyFont="1" applyFill="1" applyBorder="1" applyAlignment="1">
      <alignment horizontal="left" vertical="center"/>
    </xf>
    <xf numFmtId="0" fontId="23" fillId="3" borderId="0" xfId="0" applyFont="1" applyFill="1" applyBorder="1" applyAlignment="1">
      <alignment horizontal="center" vertical="center"/>
    </xf>
    <xf numFmtId="0" fontId="23" fillId="0" borderId="0" xfId="0" applyFont="1" applyFill="1" applyBorder="1" applyAlignment="1">
      <alignment horizontal="center" vertical="center"/>
    </xf>
    <xf numFmtId="39" fontId="23" fillId="0" borderId="0" xfId="0" applyNumberFormat="1" applyFont="1" applyFill="1" applyBorder="1" applyAlignment="1">
      <alignment horizontal="center" vertical="center"/>
    </xf>
    <xf numFmtId="0" fontId="10" fillId="0" borderId="7" xfId="0" applyFont="1" applyFill="1" applyBorder="1" applyAlignment="1">
      <alignment horizontal="center"/>
    </xf>
    <xf numFmtId="37" fontId="6" fillId="5" borderId="1" xfId="4" applyFont="1" applyFill="1" applyBorder="1" applyAlignment="1">
      <alignment horizontal="left" vertical="top" wrapText="1"/>
    </xf>
    <xf numFmtId="37" fontId="6" fillId="5" borderId="2" xfId="4" applyFont="1" applyFill="1" applyBorder="1" applyAlignment="1">
      <alignment horizontal="left" vertical="top" wrapText="1"/>
    </xf>
    <xf numFmtId="37" fontId="6" fillId="5" borderId="3" xfId="4" applyFont="1" applyFill="1" applyBorder="1" applyAlignment="1">
      <alignment horizontal="left" vertical="top" wrapText="1"/>
    </xf>
    <xf numFmtId="0" fontId="11" fillId="0" borderId="7" xfId="0" applyFont="1" applyFill="1" applyBorder="1" applyAlignment="1">
      <alignment horizontal="center"/>
    </xf>
    <xf numFmtId="0" fontId="9" fillId="5" borderId="1" xfId="3" applyFont="1" applyFill="1" applyBorder="1" applyAlignment="1">
      <alignment horizontal="right" vertical="top" wrapText="1"/>
    </xf>
    <xf numFmtId="0" fontId="9" fillId="5" borderId="2" xfId="3" applyFont="1" applyFill="1" applyBorder="1" applyAlignment="1">
      <alignment horizontal="right" vertical="top" wrapText="1"/>
    </xf>
    <xf numFmtId="0" fontId="9" fillId="5" borderId="3" xfId="3" applyFont="1" applyFill="1" applyBorder="1" applyAlignment="1">
      <alignment horizontal="right" vertical="top" wrapText="1"/>
    </xf>
    <xf numFmtId="0" fontId="8" fillId="0" borderId="1" xfId="3" applyFont="1" applyFill="1" applyBorder="1" applyAlignment="1">
      <alignment horizontal="right" vertical="top" wrapText="1"/>
    </xf>
    <xf numFmtId="0" fontId="8" fillId="0" borderId="2" xfId="3" applyFont="1" applyFill="1" applyBorder="1" applyAlignment="1">
      <alignment horizontal="right" vertical="top" wrapText="1"/>
    </xf>
    <xf numFmtId="0" fontId="8" fillId="0" borderId="3" xfId="3" applyFont="1" applyFill="1" applyBorder="1" applyAlignment="1">
      <alignment horizontal="right" vertical="top" wrapText="1"/>
    </xf>
    <xf numFmtId="0" fontId="23" fillId="0" borderId="1" xfId="3" applyFont="1" applyFill="1" applyBorder="1" applyAlignment="1">
      <alignment horizontal="right" vertical="center" wrapText="1"/>
    </xf>
    <xf numFmtId="0" fontId="23" fillId="0" borderId="2" xfId="3" applyFont="1" applyFill="1" applyBorder="1" applyAlignment="1">
      <alignment horizontal="right" vertical="center" wrapText="1"/>
    </xf>
    <xf numFmtId="0" fontId="23" fillId="0" borderId="3" xfId="3" applyFont="1" applyFill="1" applyBorder="1" applyAlignment="1">
      <alignment horizontal="right" vertical="center" wrapText="1"/>
    </xf>
    <xf numFmtId="166" fontId="8" fillId="0" borderId="7" xfId="0" applyNumberFormat="1" applyFont="1" applyFill="1" applyBorder="1" applyAlignment="1">
      <alignment horizontal="center" vertical="center"/>
    </xf>
    <xf numFmtId="0" fontId="23" fillId="8" borderId="8" xfId="0" applyFont="1" applyFill="1" applyBorder="1" applyAlignment="1">
      <alignment horizontal="left" vertical="center"/>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cellXfs>
  <cellStyles count="8">
    <cellStyle name="Currency" xfId="1" builtinId="4"/>
    <cellStyle name="header" xfId="4"/>
    <cellStyle name="Header1" xfId="7"/>
    <cellStyle name="Header2" xfId="6"/>
    <cellStyle name="Normal" xfId="0" builtinId="0"/>
    <cellStyle name="Normal 2_Cash Flow Forecast, 12 Months" xfId="5"/>
    <cellStyle name="Normal 3" xfId="3"/>
    <cellStyle name="Percent" xfId="2" builtinId="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0"/>
  <sheetViews>
    <sheetView tabSelected="1" topLeftCell="A73" zoomScale="115" zoomScaleNormal="115" workbookViewId="0">
      <selection activeCell="D44" sqref="D44"/>
    </sheetView>
  </sheetViews>
  <sheetFormatPr defaultColWidth="9.140625" defaultRowHeight="15" x14ac:dyDescent="0.25"/>
  <cols>
    <col min="1" max="1" width="14.85546875" customWidth="1"/>
    <col min="2" max="2" width="42.28515625" customWidth="1"/>
    <col min="3" max="3" width="9" customWidth="1"/>
    <col min="4" max="4" width="9.7109375" customWidth="1"/>
    <col min="5" max="5" width="10.85546875" customWidth="1"/>
    <col min="6" max="6" width="11.28515625" customWidth="1"/>
    <col min="7" max="7" width="10.85546875" customWidth="1"/>
    <col min="8" max="8" width="12.140625" customWidth="1"/>
    <col min="9" max="9" width="14.28515625" customWidth="1"/>
    <col min="10" max="10" width="7.85546875" customWidth="1"/>
    <col min="11" max="11" width="9.28515625" customWidth="1"/>
    <col min="12" max="12" width="12.85546875" customWidth="1"/>
    <col min="13" max="13" width="10.28515625" customWidth="1"/>
    <col min="14" max="14" width="10.7109375" customWidth="1"/>
    <col min="15" max="15" width="12.7109375" customWidth="1"/>
    <col min="16" max="16" width="12.5703125" customWidth="1"/>
    <col min="17" max="18" width="8.85546875" customWidth="1"/>
    <col min="19" max="19" width="10.85546875" customWidth="1"/>
    <col min="20" max="20" width="10.28515625" bestFit="1" customWidth="1"/>
    <col min="21" max="21" width="10.28515625" customWidth="1"/>
    <col min="22" max="22" width="12.140625" customWidth="1"/>
    <col min="23" max="23" width="69.42578125" customWidth="1"/>
    <col min="24" max="24" width="13.140625" customWidth="1"/>
    <col min="25" max="25" width="14.140625" customWidth="1"/>
  </cols>
  <sheetData>
    <row r="1" spans="1:25" ht="52.5" customHeight="1" x14ac:dyDescent="0.25">
      <c r="A1" s="144" t="s">
        <v>73</v>
      </c>
      <c r="B1" s="145"/>
      <c r="C1" s="145"/>
      <c r="D1" s="145"/>
      <c r="E1" s="145"/>
      <c r="F1" s="145"/>
      <c r="G1" s="145"/>
      <c r="H1" s="145"/>
      <c r="I1" s="146"/>
      <c r="J1" s="1"/>
      <c r="K1" s="1"/>
      <c r="L1" s="1"/>
      <c r="M1" s="1"/>
      <c r="N1" s="2"/>
      <c r="O1" s="2"/>
      <c r="P1" s="2"/>
      <c r="Q1" s="2"/>
      <c r="R1" s="2"/>
      <c r="S1" s="2"/>
      <c r="T1" s="2"/>
      <c r="U1" s="2"/>
      <c r="V1" s="2"/>
      <c r="W1" s="2"/>
      <c r="X1" s="2"/>
      <c r="Y1" s="2"/>
    </row>
    <row r="2" spans="1:25" ht="55.5" customHeight="1" x14ac:dyDescent="0.25">
      <c r="A2" s="147" t="s">
        <v>74</v>
      </c>
      <c r="B2" s="148"/>
      <c r="C2" s="148"/>
      <c r="D2" s="148"/>
      <c r="E2" s="148"/>
      <c r="F2" s="148"/>
      <c r="G2" s="148"/>
      <c r="H2" s="148"/>
      <c r="I2" s="149"/>
      <c r="J2" s="3"/>
      <c r="K2" s="4"/>
      <c r="L2" s="4"/>
      <c r="M2" s="4"/>
      <c r="N2" s="67"/>
      <c r="O2" s="67"/>
      <c r="P2" s="67"/>
      <c r="Q2" s="67"/>
      <c r="R2" s="67"/>
      <c r="S2" s="67"/>
      <c r="T2" s="67"/>
      <c r="U2" s="67"/>
      <c r="V2" s="67"/>
      <c r="W2" s="5"/>
      <c r="X2" s="6"/>
      <c r="Y2" s="6"/>
    </row>
    <row r="3" spans="1:25" ht="21.75" customHeight="1" x14ac:dyDescent="0.25">
      <c r="A3" s="150" t="s">
        <v>60</v>
      </c>
      <c r="B3" s="151"/>
      <c r="C3" s="152"/>
      <c r="D3" s="153"/>
      <c r="E3" s="153"/>
      <c r="F3" s="153"/>
      <c r="G3" s="153"/>
      <c r="H3" s="153"/>
      <c r="I3" s="154"/>
      <c r="J3" s="7"/>
      <c r="K3" s="8"/>
      <c r="L3" s="8"/>
      <c r="M3" s="8"/>
      <c r="N3" s="68"/>
      <c r="O3" s="68"/>
      <c r="P3" s="68"/>
      <c r="Q3" s="68"/>
      <c r="R3" s="68"/>
      <c r="S3" s="68"/>
      <c r="T3" s="68"/>
      <c r="U3" s="68"/>
      <c r="V3" s="68"/>
      <c r="W3" s="9"/>
      <c r="X3" s="143"/>
      <c r="Y3" s="143"/>
    </row>
    <row r="4" spans="1:25" ht="21.75" customHeight="1" x14ac:dyDescent="0.25">
      <c r="A4" s="138" t="s">
        <v>61</v>
      </c>
      <c r="B4" s="139"/>
      <c r="C4" s="140" t="s">
        <v>75</v>
      </c>
      <c r="D4" s="141"/>
      <c r="E4" s="141"/>
      <c r="F4" s="141"/>
      <c r="G4" s="141"/>
      <c r="H4" s="141"/>
      <c r="I4" s="142"/>
      <c r="J4" s="7"/>
      <c r="K4" s="8"/>
      <c r="L4" s="8"/>
      <c r="M4" s="8"/>
      <c r="N4" s="68"/>
      <c r="O4" s="68"/>
      <c r="P4" s="68"/>
      <c r="Q4" s="68"/>
      <c r="R4" s="68"/>
      <c r="S4" s="68"/>
      <c r="T4" s="68"/>
      <c r="U4" s="68"/>
      <c r="V4" s="68"/>
      <c r="W4" s="9"/>
      <c r="X4" s="143"/>
      <c r="Y4" s="143"/>
    </row>
    <row r="5" spans="1:25" ht="21.75" customHeight="1" x14ac:dyDescent="0.25">
      <c r="A5" s="155" t="s">
        <v>72</v>
      </c>
      <c r="B5" s="156"/>
      <c r="C5" s="157"/>
      <c r="D5" s="158"/>
      <c r="E5" s="158"/>
      <c r="F5" s="158"/>
      <c r="G5" s="158"/>
      <c r="H5" s="158"/>
      <c r="I5" s="159"/>
      <c r="J5" s="7"/>
      <c r="K5" s="8"/>
      <c r="L5" s="8"/>
      <c r="M5" s="8"/>
      <c r="N5" s="68"/>
      <c r="O5" s="68"/>
      <c r="P5" s="68"/>
      <c r="Q5" s="68"/>
      <c r="R5" s="68"/>
      <c r="S5" s="68"/>
      <c r="T5" s="68"/>
      <c r="U5" s="68"/>
      <c r="V5" s="68"/>
      <c r="W5" s="9"/>
      <c r="X5" s="132"/>
      <c r="Y5" s="132"/>
    </row>
    <row r="6" spans="1:25" ht="21.75" customHeight="1" x14ac:dyDescent="0.25">
      <c r="A6" s="138" t="s">
        <v>81</v>
      </c>
      <c r="B6" s="139"/>
      <c r="C6" s="140" t="s">
        <v>75</v>
      </c>
      <c r="D6" s="141"/>
      <c r="E6" s="141"/>
      <c r="F6" s="141"/>
      <c r="G6" s="141"/>
      <c r="H6" s="141"/>
      <c r="I6" s="142"/>
      <c r="J6" s="7"/>
      <c r="K6" s="8"/>
      <c r="L6" s="8"/>
      <c r="M6" s="8"/>
      <c r="N6" s="68"/>
      <c r="O6" s="68"/>
      <c r="P6" s="68"/>
      <c r="Q6" s="68"/>
      <c r="R6" s="68"/>
      <c r="S6" s="68"/>
      <c r="T6" s="68"/>
      <c r="U6" s="68"/>
      <c r="V6" s="68"/>
      <c r="W6" s="9"/>
      <c r="X6" s="132"/>
      <c r="Y6" s="132"/>
    </row>
    <row r="7" spans="1:25" ht="21.75" customHeight="1" x14ac:dyDescent="0.25">
      <c r="A7" s="160" t="s">
        <v>82</v>
      </c>
      <c r="B7" s="161"/>
      <c r="C7" s="162">
        <f>F25</f>
        <v>0</v>
      </c>
      <c r="D7" s="163"/>
      <c r="E7" s="163"/>
      <c r="F7" s="163"/>
      <c r="G7" s="163"/>
      <c r="H7" s="163"/>
      <c r="I7" s="164"/>
      <c r="J7" s="7"/>
      <c r="K7" s="8"/>
      <c r="L7" s="8"/>
      <c r="M7" s="8"/>
      <c r="N7" s="68"/>
      <c r="O7" s="68"/>
      <c r="P7" s="68"/>
      <c r="Q7" s="68"/>
      <c r="R7" s="68"/>
      <c r="S7" s="68"/>
      <c r="T7" s="68"/>
      <c r="U7" s="68"/>
      <c r="V7" s="68"/>
      <c r="W7" s="9"/>
      <c r="X7" s="132"/>
      <c r="Y7" s="132"/>
    </row>
    <row r="8" spans="1:25" ht="21.75" customHeight="1" x14ac:dyDescent="0.25">
      <c r="A8" s="160" t="s">
        <v>79</v>
      </c>
      <c r="B8" s="161"/>
      <c r="C8" s="162">
        <f>F25*F26</f>
        <v>0</v>
      </c>
      <c r="D8" s="163"/>
      <c r="E8" s="163"/>
      <c r="F8" s="163"/>
      <c r="G8" s="163"/>
      <c r="H8" s="163"/>
      <c r="I8" s="164"/>
      <c r="J8" s="7"/>
      <c r="K8" s="8"/>
      <c r="L8" s="8"/>
      <c r="M8" s="8"/>
      <c r="N8" s="68"/>
      <c r="O8" s="68"/>
      <c r="P8" s="68"/>
      <c r="Q8" s="68"/>
      <c r="R8" s="68"/>
      <c r="S8" s="68"/>
      <c r="T8" s="68"/>
      <c r="U8" s="68"/>
      <c r="V8" s="68"/>
      <c r="W8" s="9"/>
      <c r="X8" s="143"/>
      <c r="Y8" s="143"/>
    </row>
    <row r="9" spans="1:25" ht="28.5" customHeight="1" x14ac:dyDescent="0.25">
      <c r="A9" s="168" t="s">
        <v>76</v>
      </c>
      <c r="B9" s="169"/>
      <c r="C9" s="162">
        <f>H25*F26</f>
        <v>0</v>
      </c>
      <c r="D9" s="163"/>
      <c r="E9" s="163"/>
      <c r="F9" s="163"/>
      <c r="G9" s="163"/>
      <c r="H9" s="163"/>
      <c r="I9" s="164"/>
      <c r="J9" s="7"/>
      <c r="K9" s="8"/>
      <c r="L9" s="8"/>
      <c r="M9" s="8"/>
      <c r="N9" s="68"/>
      <c r="O9" s="68"/>
      <c r="P9" s="68"/>
      <c r="Q9" s="68"/>
      <c r="R9" s="68"/>
      <c r="S9" s="68"/>
      <c r="T9" s="68"/>
      <c r="U9" s="68"/>
      <c r="V9" s="68"/>
      <c r="W9" s="9"/>
      <c r="X9" s="132"/>
      <c r="Y9" s="132"/>
    </row>
    <row r="10" spans="1:25" ht="21.75" customHeight="1" x14ac:dyDescent="0.25">
      <c r="A10" s="170" t="s">
        <v>80</v>
      </c>
      <c r="B10" s="171"/>
      <c r="C10" s="162">
        <f>G25*F26</f>
        <v>0</v>
      </c>
      <c r="D10" s="163"/>
      <c r="E10" s="163"/>
      <c r="F10" s="163"/>
      <c r="G10" s="163"/>
      <c r="H10" s="163"/>
      <c r="I10" s="164"/>
      <c r="J10" s="7"/>
      <c r="K10" s="8"/>
      <c r="L10" s="8"/>
      <c r="M10" s="8"/>
      <c r="N10" s="68"/>
      <c r="O10" s="68"/>
      <c r="P10" s="68"/>
      <c r="Q10" s="68"/>
      <c r="R10" s="68"/>
      <c r="S10" s="68"/>
      <c r="T10" s="68"/>
      <c r="U10" s="68"/>
      <c r="V10" s="68"/>
      <c r="W10" s="9"/>
      <c r="X10" s="132"/>
      <c r="Y10" s="132"/>
    </row>
    <row r="11" spans="1:25" ht="21.75" customHeight="1" x14ac:dyDescent="0.25">
      <c r="A11" s="172" t="s">
        <v>77</v>
      </c>
      <c r="B11" s="172"/>
      <c r="C11" s="173">
        <f>SUM(C8:I10)</f>
        <v>0</v>
      </c>
      <c r="D11" s="173"/>
      <c r="E11" s="173"/>
      <c r="F11" s="173"/>
      <c r="G11" s="173"/>
      <c r="H11" s="173"/>
      <c r="I11" s="173"/>
      <c r="J11" s="11"/>
      <c r="K11" s="11"/>
      <c r="L11" s="11"/>
      <c r="M11" s="11"/>
      <c r="N11" s="69"/>
      <c r="O11" s="69"/>
      <c r="P11" s="69"/>
      <c r="Q11" s="69"/>
      <c r="R11" s="69"/>
      <c r="S11" s="69"/>
      <c r="T11" s="69"/>
      <c r="U11" s="69"/>
      <c r="V11" s="69"/>
      <c r="W11" s="12"/>
      <c r="X11" s="132"/>
      <c r="Y11" s="132"/>
    </row>
    <row r="12" spans="1:25" ht="21.75" customHeight="1" x14ac:dyDescent="0.25">
      <c r="A12" s="174" t="s">
        <v>78</v>
      </c>
      <c r="B12" s="174"/>
      <c r="C12" s="175">
        <f>E25</f>
        <v>0</v>
      </c>
      <c r="D12" s="175"/>
      <c r="E12" s="175"/>
      <c r="F12" s="175"/>
      <c r="G12" s="175"/>
      <c r="H12" s="175"/>
      <c r="I12" s="175"/>
      <c r="J12" s="11"/>
      <c r="K12" s="11"/>
      <c r="L12" s="11"/>
      <c r="M12" s="11"/>
      <c r="N12" s="69"/>
      <c r="O12" s="69"/>
      <c r="P12" s="69"/>
      <c r="Q12" s="69"/>
      <c r="R12" s="69"/>
      <c r="S12" s="69"/>
      <c r="T12" s="69"/>
      <c r="U12" s="69"/>
      <c r="V12" s="69"/>
      <c r="W12" s="12"/>
      <c r="X12" s="143"/>
      <c r="Y12" s="143"/>
    </row>
    <row r="13" spans="1:25" ht="32.25" customHeight="1" x14ac:dyDescent="0.25">
      <c r="A13" s="13"/>
      <c r="B13" s="14"/>
      <c r="C13" s="165" t="s">
        <v>62</v>
      </c>
      <c r="D13" s="166"/>
      <c r="E13" s="166"/>
      <c r="F13" s="166"/>
      <c r="G13" s="166"/>
      <c r="H13" s="166"/>
      <c r="I13" s="166"/>
      <c r="J13" s="79"/>
      <c r="K13" s="80"/>
      <c r="L13" s="80"/>
      <c r="M13" s="80"/>
      <c r="N13" s="76"/>
      <c r="O13" s="76"/>
      <c r="P13" s="76"/>
      <c r="Q13" s="77"/>
      <c r="R13" s="77"/>
      <c r="S13" s="77"/>
      <c r="T13" s="77"/>
      <c r="U13" s="77"/>
      <c r="V13" s="77"/>
      <c r="W13" s="167"/>
      <c r="X13" s="167"/>
      <c r="Y13" s="15"/>
    </row>
    <row r="14" spans="1:25" ht="18" customHeight="1" x14ac:dyDescent="0.25">
      <c r="A14" s="105"/>
      <c r="B14" s="106"/>
      <c r="C14" s="176" t="s">
        <v>83</v>
      </c>
      <c r="D14" s="177"/>
      <c r="E14" s="178"/>
      <c r="F14" s="178"/>
      <c r="G14" s="178"/>
      <c r="H14" s="178"/>
      <c r="I14" s="178"/>
      <c r="J14" s="81"/>
      <c r="K14" s="82"/>
      <c r="L14" s="82"/>
      <c r="M14" s="82"/>
      <c r="N14" s="78"/>
      <c r="O14" s="78"/>
      <c r="P14" s="78"/>
      <c r="Q14" s="78"/>
      <c r="R14" s="78"/>
      <c r="S14" s="78"/>
      <c r="T14" s="78"/>
      <c r="U14" s="78"/>
      <c r="V14" s="78"/>
      <c r="W14" s="131"/>
      <c r="X14" s="131"/>
      <c r="Y14" s="15"/>
    </row>
    <row r="15" spans="1:25" ht="107.25" customHeight="1" x14ac:dyDescent="0.25">
      <c r="A15" s="133" t="s">
        <v>63</v>
      </c>
      <c r="B15" s="104" t="s">
        <v>64</v>
      </c>
      <c r="C15" s="134" t="s">
        <v>65</v>
      </c>
      <c r="D15" s="135" t="s">
        <v>85</v>
      </c>
      <c r="E15" s="136" t="s">
        <v>87</v>
      </c>
      <c r="F15" s="135" t="s">
        <v>89</v>
      </c>
      <c r="G15" s="135" t="s">
        <v>86</v>
      </c>
      <c r="H15" s="135" t="s">
        <v>88</v>
      </c>
      <c r="I15" s="136" t="s">
        <v>90</v>
      </c>
      <c r="J15" s="83"/>
      <c r="K15" s="84"/>
      <c r="L15" s="84"/>
      <c r="M15" s="84"/>
      <c r="N15" s="130"/>
      <c r="O15" s="130"/>
      <c r="P15" s="130"/>
      <c r="Q15" s="70"/>
      <c r="R15" s="130"/>
      <c r="S15" s="130"/>
      <c r="T15" s="130"/>
      <c r="U15" s="130"/>
      <c r="V15" s="130"/>
      <c r="X15" s="179"/>
      <c r="Y15" s="179"/>
    </row>
    <row r="16" spans="1:25" x14ac:dyDescent="0.25">
      <c r="A16" s="180" t="s">
        <v>66</v>
      </c>
      <c r="B16" s="20"/>
      <c r="C16" s="21"/>
      <c r="D16" s="22"/>
      <c r="E16" s="23">
        <f>C16*D16</f>
        <v>0</v>
      </c>
      <c r="F16" s="24"/>
      <c r="G16" s="25"/>
      <c r="H16" s="25"/>
      <c r="I16" s="23">
        <f>(F16+G16+H16)*F26</f>
        <v>0</v>
      </c>
      <c r="J16" s="85"/>
      <c r="K16" s="86"/>
      <c r="L16" s="87"/>
      <c r="M16" s="86"/>
      <c r="N16" s="73"/>
      <c r="O16" s="73"/>
      <c r="P16" s="74"/>
      <c r="Q16" s="73"/>
      <c r="R16" s="73"/>
      <c r="S16" s="74"/>
      <c r="T16" s="73"/>
      <c r="U16" s="73"/>
      <c r="V16" s="73"/>
      <c r="X16" s="181"/>
      <c r="Y16" s="181"/>
    </row>
    <row r="17" spans="1:25" x14ac:dyDescent="0.25">
      <c r="A17" s="180"/>
      <c r="B17" s="26"/>
      <c r="C17" s="27"/>
      <c r="D17" s="28"/>
      <c r="E17" s="23">
        <f>C17*D17</f>
        <v>0</v>
      </c>
      <c r="F17" s="29"/>
      <c r="G17" s="29"/>
      <c r="H17" s="29"/>
      <c r="I17" s="23">
        <f>(F17+G17+H17)*F26</f>
        <v>0</v>
      </c>
      <c r="J17" s="85"/>
      <c r="K17" s="87"/>
      <c r="L17" s="87"/>
      <c r="M17" s="86"/>
      <c r="N17" s="74"/>
      <c r="O17" s="74"/>
      <c r="P17" s="74"/>
      <c r="Q17" s="74"/>
      <c r="R17" s="74"/>
      <c r="S17" s="74"/>
      <c r="T17" s="73"/>
      <c r="U17" s="74"/>
      <c r="V17" s="73"/>
      <c r="X17" s="181"/>
      <c r="Y17" s="181"/>
    </row>
    <row r="18" spans="1:25" x14ac:dyDescent="0.25">
      <c r="A18" s="180"/>
      <c r="B18" s="26"/>
      <c r="C18" s="27"/>
      <c r="D18" s="28"/>
      <c r="E18" s="23">
        <f t="shared" ref="E18:E24" si="0">C18*D18</f>
        <v>0</v>
      </c>
      <c r="F18" s="29"/>
      <c r="G18" s="29"/>
      <c r="H18" s="29"/>
      <c r="I18" s="23">
        <f>(F18+G18+H18)*F26</f>
        <v>0</v>
      </c>
      <c r="J18" s="85"/>
      <c r="K18" s="87"/>
      <c r="L18" s="87"/>
      <c r="M18" s="86"/>
      <c r="N18" s="74"/>
      <c r="O18" s="74"/>
      <c r="P18" s="74"/>
      <c r="Q18" s="74"/>
      <c r="R18" s="74"/>
      <c r="S18" s="74"/>
      <c r="T18" s="73"/>
      <c r="U18" s="74"/>
      <c r="V18" s="73"/>
      <c r="X18" s="181"/>
      <c r="Y18" s="181"/>
    </row>
    <row r="19" spans="1:25" x14ac:dyDescent="0.25">
      <c r="A19" s="186" t="s">
        <v>67</v>
      </c>
      <c r="B19" s="26"/>
      <c r="C19" s="27"/>
      <c r="D19" s="28"/>
      <c r="E19" s="23">
        <f t="shared" si="0"/>
        <v>0</v>
      </c>
      <c r="F19" s="29"/>
      <c r="G19" s="29"/>
      <c r="H19" s="29"/>
      <c r="I19" s="23">
        <f>(F19+G19+H19)*F26</f>
        <v>0</v>
      </c>
      <c r="J19" s="85"/>
      <c r="K19" s="87"/>
      <c r="L19" s="87"/>
      <c r="M19" s="86"/>
      <c r="N19" s="74"/>
      <c r="O19" s="74"/>
      <c r="P19" s="74"/>
      <c r="Q19" s="74"/>
      <c r="R19" s="74"/>
      <c r="S19" s="74"/>
      <c r="T19" s="73"/>
      <c r="U19" s="74"/>
      <c r="V19" s="73"/>
      <c r="X19" s="181"/>
      <c r="Y19" s="181"/>
    </row>
    <row r="20" spans="1:25" x14ac:dyDescent="0.25">
      <c r="A20" s="186"/>
      <c r="B20" s="26"/>
      <c r="C20" s="27"/>
      <c r="D20" s="28"/>
      <c r="E20" s="23">
        <f t="shared" si="0"/>
        <v>0</v>
      </c>
      <c r="F20" s="29"/>
      <c r="G20" s="29"/>
      <c r="H20" s="29"/>
      <c r="I20" s="23">
        <f>(F20+G20+H20)*F26</f>
        <v>0</v>
      </c>
      <c r="J20" s="85"/>
      <c r="K20" s="87"/>
      <c r="L20" s="87"/>
      <c r="M20" s="86"/>
      <c r="N20" s="74"/>
      <c r="O20" s="74"/>
      <c r="P20" s="74"/>
      <c r="Q20" s="74"/>
      <c r="R20" s="74"/>
      <c r="S20" s="74"/>
      <c r="T20" s="73"/>
      <c r="U20" s="74"/>
      <c r="V20" s="73"/>
      <c r="X20" s="181"/>
      <c r="Y20" s="181"/>
    </row>
    <row r="21" spans="1:25" x14ac:dyDescent="0.25">
      <c r="A21" s="186"/>
      <c r="B21" s="26"/>
      <c r="C21" s="27"/>
      <c r="D21" s="28"/>
      <c r="E21" s="23">
        <f t="shared" si="0"/>
        <v>0</v>
      </c>
      <c r="F21" s="29"/>
      <c r="G21" s="29"/>
      <c r="H21" s="29"/>
      <c r="I21" s="23">
        <f>(F21+G21+H21)*F26</f>
        <v>0</v>
      </c>
      <c r="J21" s="85"/>
      <c r="K21" s="87"/>
      <c r="L21" s="87"/>
      <c r="M21" s="86"/>
      <c r="N21" s="74"/>
      <c r="O21" s="74"/>
      <c r="P21" s="74"/>
      <c r="Q21" s="74"/>
      <c r="R21" s="74"/>
      <c r="S21" s="74"/>
      <c r="T21" s="73"/>
      <c r="U21" s="74"/>
      <c r="V21" s="73"/>
      <c r="X21" s="181"/>
      <c r="Y21" s="181"/>
    </row>
    <row r="22" spans="1:25" x14ac:dyDescent="0.25">
      <c r="A22" s="186" t="s">
        <v>68</v>
      </c>
      <c r="B22" s="30"/>
      <c r="C22" s="27"/>
      <c r="D22" s="28"/>
      <c r="E22" s="23">
        <f t="shared" si="0"/>
        <v>0</v>
      </c>
      <c r="F22" s="29"/>
      <c r="G22" s="29"/>
      <c r="H22" s="29"/>
      <c r="I22" s="23">
        <f>(F22+G22+H22)*F26</f>
        <v>0</v>
      </c>
      <c r="J22" s="85"/>
      <c r="K22" s="87"/>
      <c r="L22" s="87"/>
      <c r="M22" s="86"/>
      <c r="N22" s="74"/>
      <c r="O22" s="74"/>
      <c r="P22" s="74"/>
      <c r="Q22" s="74"/>
      <c r="R22" s="74"/>
      <c r="S22" s="74"/>
      <c r="T22" s="74"/>
      <c r="U22" s="74"/>
      <c r="V22" s="74"/>
      <c r="X22" s="181"/>
      <c r="Y22" s="181"/>
    </row>
    <row r="23" spans="1:25" x14ac:dyDescent="0.25">
      <c r="A23" s="186"/>
      <c r="B23" s="30"/>
      <c r="C23" s="27"/>
      <c r="D23" s="28"/>
      <c r="E23" s="23">
        <f t="shared" si="0"/>
        <v>0</v>
      </c>
      <c r="F23" s="29"/>
      <c r="G23" s="29"/>
      <c r="H23" s="29"/>
      <c r="I23" s="23">
        <f>(F23+G23+H23)*F26</f>
        <v>0</v>
      </c>
      <c r="J23" s="85"/>
      <c r="K23" s="87"/>
      <c r="L23" s="87"/>
      <c r="M23" s="86"/>
      <c r="N23" s="74"/>
      <c r="O23" s="74"/>
      <c r="P23" s="74"/>
      <c r="Q23" s="74"/>
      <c r="R23" s="74"/>
      <c r="S23" s="74"/>
      <c r="T23" s="74"/>
      <c r="U23" s="74"/>
      <c r="V23" s="74"/>
      <c r="X23" s="181"/>
      <c r="Y23" s="181"/>
    </row>
    <row r="24" spans="1:25" x14ac:dyDescent="0.25">
      <c r="A24" s="186"/>
      <c r="B24" s="31"/>
      <c r="C24" s="32"/>
      <c r="D24" s="33"/>
      <c r="E24" s="23">
        <f t="shared" si="0"/>
        <v>0</v>
      </c>
      <c r="F24" s="29"/>
      <c r="G24" s="29"/>
      <c r="H24" s="29"/>
      <c r="I24" s="23">
        <f>(F24+G24+H24)*F26</f>
        <v>0</v>
      </c>
      <c r="J24" s="85"/>
      <c r="K24" s="87"/>
      <c r="L24" s="87"/>
      <c r="M24" s="86"/>
      <c r="N24" s="74"/>
      <c r="O24" s="74"/>
      <c r="P24" s="74"/>
      <c r="Q24" s="74"/>
      <c r="R24" s="74"/>
      <c r="S24" s="74"/>
      <c r="T24" s="74"/>
      <c r="U24" s="74"/>
      <c r="V24" s="74"/>
      <c r="X24" s="181"/>
      <c r="Y24" s="181"/>
    </row>
    <row r="25" spans="1:25" ht="16.5" thickBot="1" x14ac:dyDescent="0.3">
      <c r="A25" s="182" t="s">
        <v>69</v>
      </c>
      <c r="B25" s="182"/>
      <c r="C25" s="182"/>
      <c r="D25" s="182"/>
      <c r="E25" s="34">
        <f>SUM(E16:E24)</f>
        <v>0</v>
      </c>
      <c r="F25" s="35">
        <f>SUM(F16:F24)</f>
        <v>0</v>
      </c>
      <c r="G25" s="36">
        <f>SUM(G16:G24)</f>
        <v>0</v>
      </c>
      <c r="H25" s="36">
        <f>SUM(H16:H24)</f>
        <v>0</v>
      </c>
      <c r="I25" s="36">
        <f>SUM(I16:I24)</f>
        <v>0</v>
      </c>
      <c r="J25" s="183"/>
      <c r="K25" s="183"/>
      <c r="L25" s="88"/>
      <c r="M25" s="88"/>
      <c r="N25" s="75"/>
      <c r="O25" s="75"/>
      <c r="P25" s="75"/>
      <c r="Q25" s="184"/>
      <c r="R25" s="184"/>
      <c r="S25" s="75"/>
      <c r="T25" s="75"/>
      <c r="U25" s="75"/>
      <c r="V25" s="75"/>
      <c r="X25" s="185"/>
      <c r="Y25" s="185"/>
    </row>
    <row r="26" spans="1:25" ht="15.75" thickBot="1" x14ac:dyDescent="0.3">
      <c r="A26" s="37"/>
      <c r="B26" s="65" t="s">
        <v>84</v>
      </c>
      <c r="C26" s="66"/>
      <c r="D26" s="101" t="s">
        <v>70</v>
      </c>
      <c r="E26" s="102"/>
      <c r="F26" s="118">
        <v>0</v>
      </c>
      <c r="G26" s="39" t="s">
        <v>94</v>
      </c>
      <c r="H26" s="39"/>
      <c r="I26" s="40"/>
      <c r="J26" s="85"/>
      <c r="K26" s="85"/>
      <c r="L26" s="85"/>
      <c r="M26" s="85"/>
      <c r="N26" s="72"/>
      <c r="O26" s="72"/>
      <c r="P26" s="72"/>
      <c r="Q26" s="72"/>
      <c r="R26" s="72"/>
      <c r="S26" s="72"/>
      <c r="T26" s="72"/>
      <c r="U26" s="72"/>
      <c r="V26" s="72"/>
    </row>
    <row r="27" spans="1:25" x14ac:dyDescent="0.25">
      <c r="A27" s="37"/>
      <c r="B27" s="37"/>
      <c r="C27" s="37"/>
      <c r="D27" s="37"/>
      <c r="E27" s="37"/>
      <c r="F27" s="37"/>
      <c r="G27" s="37"/>
      <c r="H27" s="37"/>
      <c r="I27" s="37"/>
      <c r="J27" s="37"/>
      <c r="K27" s="37"/>
      <c r="L27" s="37"/>
      <c r="M27" s="37"/>
      <c r="N27" s="89"/>
      <c r="O27" s="89"/>
      <c r="P27" s="89"/>
      <c r="Q27" s="89"/>
      <c r="R27" s="89"/>
      <c r="S27" s="89"/>
      <c r="T27" s="89"/>
      <c r="U27" s="89"/>
      <c r="V27" s="89"/>
    </row>
    <row r="28" spans="1:25" ht="15.75" x14ac:dyDescent="0.25">
      <c r="A28" s="41" t="s">
        <v>91</v>
      </c>
      <c r="B28" s="42"/>
      <c r="C28" s="120"/>
      <c r="D28" s="44"/>
      <c r="E28" s="44"/>
      <c r="F28" s="44"/>
      <c r="G28" s="44"/>
      <c r="H28" s="44"/>
      <c r="I28" s="44"/>
      <c r="J28" s="44"/>
      <c r="K28" s="45"/>
      <c r="L28" s="121"/>
      <c r="M28" s="137"/>
      <c r="N28" s="121"/>
      <c r="O28" s="90"/>
      <c r="P28" s="90"/>
      <c r="Q28" s="89"/>
      <c r="R28" s="89"/>
      <c r="S28" s="89"/>
      <c r="T28" s="89"/>
      <c r="U28" s="89"/>
      <c r="V28" s="89"/>
    </row>
    <row r="29" spans="1:25" ht="15.75" x14ac:dyDescent="0.25">
      <c r="A29" s="97" t="s">
        <v>95</v>
      </c>
      <c r="B29" s="47"/>
      <c r="C29" s="120"/>
      <c r="D29" s="44"/>
      <c r="E29" s="44"/>
      <c r="F29" s="44"/>
      <c r="G29" s="44"/>
      <c r="H29" s="44"/>
      <c r="I29" s="44"/>
      <c r="J29" s="44"/>
      <c r="K29" s="45"/>
      <c r="L29" s="121"/>
      <c r="M29" s="137"/>
      <c r="N29" s="121"/>
      <c r="O29" s="90"/>
      <c r="P29" s="90"/>
      <c r="Q29" s="89"/>
      <c r="R29" s="89"/>
      <c r="S29" s="89"/>
      <c r="T29" s="89"/>
      <c r="U29" s="89"/>
      <c r="V29" s="89"/>
    </row>
    <row r="30" spans="1:25" ht="15.75" x14ac:dyDescent="0.25">
      <c r="A30" s="97"/>
      <c r="B30" s="97" t="s">
        <v>96</v>
      </c>
      <c r="C30" s="120"/>
      <c r="D30" s="44"/>
      <c r="E30" s="44"/>
      <c r="F30" s="44"/>
      <c r="G30" s="44"/>
      <c r="H30" s="44"/>
      <c r="I30" s="44"/>
      <c r="J30" s="44"/>
      <c r="K30" s="45"/>
      <c r="L30" s="121"/>
      <c r="M30" s="137"/>
      <c r="N30" s="121"/>
      <c r="O30" s="90"/>
      <c r="P30" s="90"/>
      <c r="Q30" s="89"/>
      <c r="R30" s="89"/>
      <c r="S30" s="89"/>
      <c r="T30" s="89"/>
      <c r="U30" s="89"/>
      <c r="V30" s="89"/>
    </row>
    <row r="31" spans="1:25" ht="15.75" x14ac:dyDescent="0.25">
      <c r="A31" s="58" t="s">
        <v>92</v>
      </c>
      <c r="B31" s="122"/>
      <c r="C31" s="123"/>
      <c r="D31" s="124"/>
      <c r="E31" s="123"/>
      <c r="F31" s="123"/>
      <c r="G31" s="123"/>
      <c r="H31" s="123"/>
      <c r="I31" s="125"/>
      <c r="J31" s="44"/>
      <c r="K31" s="45"/>
      <c r="L31" s="121"/>
      <c r="M31" s="137"/>
      <c r="N31" s="121"/>
      <c r="O31" s="90"/>
      <c r="P31" s="90"/>
      <c r="Q31" s="89"/>
      <c r="R31" s="89"/>
      <c r="S31" s="89"/>
      <c r="T31" s="89"/>
      <c r="U31" s="89"/>
      <c r="V31" s="89"/>
    </row>
    <row r="32" spans="1:25" x14ac:dyDescent="0.25">
      <c r="A32" s="49" t="s">
        <v>97</v>
      </c>
      <c r="B32" s="126"/>
      <c r="C32" s="51"/>
      <c r="D32" s="51"/>
      <c r="E32" s="51"/>
      <c r="F32" s="51"/>
      <c r="G32" s="51"/>
      <c r="H32" s="51"/>
      <c r="I32" s="51"/>
      <c r="J32" s="127"/>
      <c r="K32" s="128"/>
      <c r="L32" s="128"/>
      <c r="M32" s="128"/>
      <c r="N32" s="121"/>
      <c r="O32" s="90"/>
      <c r="P32" s="90"/>
      <c r="Q32" s="89"/>
      <c r="R32" s="89"/>
      <c r="S32" s="89"/>
      <c r="T32" s="89"/>
      <c r="U32" s="89"/>
      <c r="V32" s="89"/>
    </row>
    <row r="33" spans="1:22" ht="7.5" customHeight="1" x14ac:dyDescent="0.25">
      <c r="A33" s="49"/>
      <c r="B33" s="126"/>
      <c r="C33" s="51"/>
      <c r="D33" s="51"/>
      <c r="E33" s="51"/>
      <c r="F33" s="51"/>
      <c r="G33" s="51"/>
      <c r="H33" s="51"/>
      <c r="I33" s="51"/>
      <c r="J33" s="127"/>
      <c r="K33" s="128"/>
      <c r="L33" s="128"/>
      <c r="M33" s="128"/>
      <c r="N33" s="121"/>
      <c r="O33" s="90"/>
      <c r="P33" s="90"/>
      <c r="Q33" s="89"/>
      <c r="R33" s="89"/>
      <c r="S33" s="89"/>
      <c r="T33" s="89"/>
      <c r="U33" s="89"/>
      <c r="V33" s="89"/>
    </row>
    <row r="34" spans="1:22" ht="14.25" customHeight="1" x14ac:dyDescent="0.25">
      <c r="A34" s="53"/>
      <c r="B34" s="129"/>
      <c r="C34" s="53"/>
      <c r="D34" s="47"/>
      <c r="E34" s="55" t="s">
        <v>27</v>
      </c>
      <c r="F34" s="56">
        <v>0</v>
      </c>
      <c r="G34" s="57" t="s">
        <v>25</v>
      </c>
      <c r="H34" s="53"/>
      <c r="I34" s="47"/>
      <c r="J34" s="47"/>
      <c r="K34" s="47"/>
      <c r="L34" s="47"/>
      <c r="M34" s="47"/>
      <c r="N34" s="128"/>
      <c r="O34" s="91"/>
      <c r="P34" s="91"/>
      <c r="Q34" s="89"/>
      <c r="R34" s="89"/>
      <c r="S34" s="89"/>
      <c r="T34" s="89"/>
      <c r="U34" s="89"/>
      <c r="V34" s="89"/>
    </row>
    <row r="35" spans="1:22" ht="4.5" customHeight="1" x14ac:dyDescent="0.25">
      <c r="A35" s="53"/>
      <c r="B35" s="129"/>
      <c r="C35" s="53"/>
      <c r="D35" s="99"/>
      <c r="E35" s="100"/>
      <c r="F35" s="57"/>
      <c r="G35" s="53"/>
      <c r="H35" s="53"/>
      <c r="I35" s="47"/>
      <c r="J35" s="47"/>
      <c r="K35" s="47"/>
      <c r="L35" s="47"/>
      <c r="M35" s="47"/>
      <c r="N35" s="128"/>
      <c r="O35" s="91"/>
      <c r="P35" s="91"/>
      <c r="Q35" s="89"/>
      <c r="R35" s="89"/>
      <c r="S35" s="89"/>
      <c r="T35" s="89"/>
      <c r="U35" s="89"/>
      <c r="V35" s="89"/>
    </row>
    <row r="36" spans="1:22" ht="16.5" customHeight="1" x14ac:dyDescent="0.25">
      <c r="A36" s="58" t="s">
        <v>93</v>
      </c>
      <c r="B36" s="58"/>
      <c r="C36" s="59"/>
      <c r="D36" s="59"/>
      <c r="E36" s="59"/>
      <c r="F36" s="123"/>
      <c r="G36" s="123"/>
      <c r="H36" s="123"/>
      <c r="I36" s="125"/>
      <c r="J36" s="59"/>
      <c r="K36" s="59"/>
      <c r="L36" s="59"/>
      <c r="M36" s="47"/>
      <c r="N36" s="47"/>
      <c r="O36" s="91"/>
      <c r="P36" s="91"/>
      <c r="Q36" s="89"/>
      <c r="R36" s="89"/>
      <c r="S36" s="89"/>
      <c r="T36" s="89"/>
      <c r="U36" s="89"/>
      <c r="V36" s="89"/>
    </row>
    <row r="37" spans="1:22" ht="13.5" customHeight="1" x14ac:dyDescent="0.25">
      <c r="A37" s="107"/>
      <c r="B37" s="37"/>
      <c r="C37" s="37"/>
      <c r="D37" s="37"/>
      <c r="E37" s="37"/>
      <c r="F37" s="37"/>
      <c r="G37" s="37"/>
      <c r="H37" s="37"/>
      <c r="I37" s="37"/>
      <c r="J37" s="37"/>
      <c r="K37" s="37"/>
      <c r="L37" s="37"/>
      <c r="M37" s="37"/>
      <c r="N37" s="89"/>
      <c r="O37" s="92"/>
      <c r="P37" s="92"/>
      <c r="Q37" s="89"/>
      <c r="R37" s="89"/>
      <c r="S37" s="89"/>
      <c r="T37" s="89"/>
      <c r="U37" s="89"/>
      <c r="V37" s="89"/>
    </row>
    <row r="38" spans="1:22" ht="14.25" customHeight="1" x14ac:dyDescent="0.25">
      <c r="A38" s="95"/>
      <c r="B38" s="89"/>
      <c r="C38" s="89"/>
      <c r="D38" s="89"/>
      <c r="E38" s="89"/>
      <c r="F38" s="89"/>
      <c r="G38" s="89"/>
      <c r="H38" s="89"/>
      <c r="I38" s="89"/>
      <c r="J38" s="89"/>
      <c r="K38" s="89"/>
      <c r="L38" s="89"/>
      <c r="M38" s="89"/>
      <c r="N38" s="89"/>
      <c r="O38" s="93"/>
      <c r="P38" s="94"/>
      <c r="Q38" s="89"/>
      <c r="R38" s="89"/>
      <c r="S38" s="89"/>
      <c r="T38" s="89"/>
      <c r="U38" s="89"/>
      <c r="V38" s="89"/>
    </row>
    <row r="39" spans="1:22" ht="14.25" customHeight="1" x14ac:dyDescent="0.25">
      <c r="A39" s="98"/>
      <c r="B39" s="89"/>
      <c r="C39" s="89"/>
      <c r="D39" s="89"/>
      <c r="E39" s="89"/>
      <c r="F39" s="89"/>
      <c r="G39" s="89"/>
      <c r="H39" s="89"/>
      <c r="I39" s="89"/>
      <c r="J39" s="89"/>
      <c r="K39" s="89"/>
      <c r="L39" s="89"/>
      <c r="M39" s="89"/>
      <c r="N39" s="95"/>
      <c r="O39" s="95"/>
      <c r="P39" s="95"/>
      <c r="Q39" s="89"/>
      <c r="R39" s="89"/>
      <c r="S39" s="89"/>
      <c r="T39" s="89"/>
      <c r="U39" s="89"/>
      <c r="V39" s="89"/>
    </row>
    <row r="40" spans="1:22" x14ac:dyDescent="0.25">
      <c r="A40" s="72"/>
      <c r="B40" s="89"/>
      <c r="C40" s="89"/>
      <c r="D40" s="89"/>
      <c r="E40" s="89"/>
      <c r="F40" s="89"/>
      <c r="G40" s="89"/>
      <c r="H40" s="89"/>
      <c r="I40" s="89"/>
      <c r="J40" s="89"/>
      <c r="K40" s="96"/>
      <c r="L40" s="96"/>
      <c r="M40" s="96"/>
      <c r="N40" s="96"/>
      <c r="O40" s="96"/>
      <c r="P40" s="96"/>
      <c r="Q40" s="89"/>
      <c r="R40" s="89"/>
      <c r="S40" s="89"/>
      <c r="T40" s="89"/>
      <c r="U40" s="89"/>
      <c r="V40" s="89"/>
    </row>
    <row r="41" spans="1:22" x14ac:dyDescent="0.25">
      <c r="A41" s="89"/>
      <c r="B41" s="89"/>
      <c r="C41" s="89"/>
      <c r="D41" s="89"/>
      <c r="E41" s="89"/>
      <c r="F41" s="89"/>
      <c r="G41" s="89"/>
      <c r="H41" s="89"/>
      <c r="I41" s="89"/>
      <c r="J41" s="89"/>
      <c r="K41" s="89"/>
      <c r="L41" s="89"/>
      <c r="M41" s="89"/>
      <c r="N41" s="89"/>
      <c r="O41" s="89"/>
      <c r="P41" s="89"/>
      <c r="Q41" s="89"/>
      <c r="R41" s="89"/>
      <c r="S41" s="89"/>
      <c r="T41" s="89"/>
      <c r="U41" s="89"/>
      <c r="V41" s="89"/>
    </row>
    <row r="42" spans="1:22" x14ac:dyDescent="0.25">
      <c r="A42" s="89"/>
      <c r="B42" s="89"/>
      <c r="C42" s="89"/>
      <c r="D42" s="89"/>
      <c r="E42" s="89"/>
      <c r="F42" s="89"/>
      <c r="G42" s="89"/>
      <c r="H42" s="89"/>
      <c r="I42" s="89"/>
      <c r="J42" s="89"/>
      <c r="K42" s="89"/>
      <c r="L42" s="89"/>
      <c r="M42" s="89"/>
      <c r="N42" s="89"/>
      <c r="O42" s="89"/>
      <c r="P42" s="89"/>
      <c r="Q42" s="89"/>
      <c r="R42" s="89"/>
      <c r="S42" s="89"/>
      <c r="T42" s="89"/>
      <c r="U42" s="89"/>
      <c r="V42" s="89"/>
    </row>
    <row r="43" spans="1:22" x14ac:dyDescent="0.25">
      <c r="A43" s="89"/>
      <c r="B43" s="89"/>
      <c r="C43" s="89"/>
      <c r="D43" s="89"/>
      <c r="E43" s="89"/>
      <c r="F43" s="89"/>
      <c r="G43" s="89"/>
      <c r="H43" s="89"/>
      <c r="I43" s="89"/>
      <c r="J43" s="89"/>
      <c r="K43" s="89"/>
      <c r="L43" s="89"/>
      <c r="M43" s="89"/>
      <c r="N43" s="89"/>
      <c r="O43" s="89"/>
      <c r="P43" s="89"/>
      <c r="Q43" s="89"/>
      <c r="R43" s="89"/>
      <c r="S43" s="89"/>
      <c r="T43" s="89"/>
      <c r="U43" s="89"/>
      <c r="V43" s="89"/>
    </row>
    <row r="44" spans="1:22" x14ac:dyDescent="0.25">
      <c r="O44" s="89"/>
      <c r="P44" s="89"/>
      <c r="Q44" s="89"/>
      <c r="R44" s="89"/>
      <c r="S44" s="89"/>
      <c r="T44" s="89"/>
      <c r="U44" s="89"/>
      <c r="V44" s="89"/>
    </row>
    <row r="45" spans="1:22" x14ac:dyDescent="0.25">
      <c r="O45" s="89"/>
      <c r="P45" s="89"/>
      <c r="Q45" s="89"/>
      <c r="R45" s="89"/>
      <c r="S45" s="89"/>
      <c r="T45" s="89"/>
      <c r="U45" s="89"/>
      <c r="V45" s="89"/>
    </row>
    <row r="46" spans="1:22" x14ac:dyDescent="0.25">
      <c r="O46" s="89"/>
      <c r="P46" s="89"/>
      <c r="Q46" s="89"/>
      <c r="R46" s="89"/>
      <c r="S46" s="89"/>
      <c r="T46" s="89"/>
      <c r="U46" s="89"/>
      <c r="V46" s="89"/>
    </row>
    <row r="47" spans="1:22" x14ac:dyDescent="0.25">
      <c r="O47" s="89"/>
      <c r="P47" s="89"/>
      <c r="Q47" s="89"/>
      <c r="R47" s="89"/>
      <c r="S47" s="89"/>
      <c r="T47" s="89"/>
      <c r="U47" s="89"/>
      <c r="V47" s="89"/>
    </row>
    <row r="48" spans="1:22" x14ac:dyDescent="0.25">
      <c r="O48" s="89"/>
      <c r="P48" s="89"/>
      <c r="Q48" s="89"/>
      <c r="R48" s="89"/>
      <c r="S48" s="89"/>
      <c r="T48" s="89"/>
      <c r="U48" s="89"/>
      <c r="V48" s="89"/>
    </row>
    <row r="49" spans="15:22" x14ac:dyDescent="0.25">
      <c r="O49" s="89"/>
      <c r="P49" s="89"/>
      <c r="Q49" s="89"/>
      <c r="R49" s="89"/>
      <c r="S49" s="89"/>
      <c r="T49" s="89"/>
      <c r="U49" s="89"/>
      <c r="V49" s="89"/>
    </row>
    <row r="50" spans="15:22" x14ac:dyDescent="0.25">
      <c r="O50" s="89"/>
      <c r="P50" s="89"/>
      <c r="Q50" s="89"/>
      <c r="R50" s="89"/>
      <c r="S50" s="89"/>
      <c r="T50" s="89"/>
      <c r="U50" s="89"/>
      <c r="V50" s="89"/>
    </row>
    <row r="51" spans="15:22" x14ac:dyDescent="0.25">
      <c r="O51" s="89"/>
      <c r="P51" s="89"/>
      <c r="Q51" s="89"/>
      <c r="R51" s="89"/>
      <c r="S51" s="89"/>
      <c r="T51" s="89"/>
      <c r="U51" s="89"/>
      <c r="V51" s="89"/>
    </row>
    <row r="52" spans="15:22" x14ac:dyDescent="0.25">
      <c r="O52" s="89"/>
      <c r="P52" s="89"/>
      <c r="Q52" s="89"/>
      <c r="R52" s="89"/>
      <c r="S52" s="89"/>
      <c r="T52" s="89"/>
      <c r="U52" s="89"/>
      <c r="V52" s="89"/>
    </row>
    <row r="53" spans="15:22" x14ac:dyDescent="0.25">
      <c r="O53" s="89"/>
      <c r="P53" s="89"/>
      <c r="Q53" s="89"/>
      <c r="R53" s="89"/>
      <c r="S53" s="89"/>
      <c r="T53" s="89"/>
      <c r="U53" s="89"/>
      <c r="V53" s="89"/>
    </row>
    <row r="54" spans="15:22" x14ac:dyDescent="0.25">
      <c r="O54" s="89"/>
      <c r="P54" s="89"/>
      <c r="Q54" s="89"/>
      <c r="R54" s="89"/>
      <c r="S54" s="89"/>
      <c r="T54" s="89"/>
      <c r="U54" s="89"/>
      <c r="V54" s="89"/>
    </row>
    <row r="55" spans="15:22" x14ac:dyDescent="0.25">
      <c r="O55" s="89"/>
      <c r="P55" s="89"/>
      <c r="Q55" s="89"/>
      <c r="R55" s="89"/>
      <c r="S55" s="89"/>
      <c r="T55" s="89"/>
      <c r="U55" s="89"/>
      <c r="V55" s="89"/>
    </row>
    <row r="56" spans="15:22" x14ac:dyDescent="0.25">
      <c r="O56" s="89"/>
      <c r="P56" s="89"/>
      <c r="Q56" s="89"/>
      <c r="R56" s="89"/>
      <c r="S56" s="89"/>
      <c r="T56" s="89"/>
      <c r="U56" s="89"/>
      <c r="V56" s="89"/>
    </row>
    <row r="57" spans="15:22" x14ac:dyDescent="0.25">
      <c r="O57" s="89"/>
      <c r="P57" s="89"/>
      <c r="Q57" s="89"/>
      <c r="R57" s="89"/>
      <c r="S57" s="89"/>
      <c r="T57" s="89"/>
      <c r="U57" s="89"/>
      <c r="V57" s="89"/>
    </row>
    <row r="58" spans="15:22" x14ac:dyDescent="0.25">
      <c r="O58" s="89"/>
      <c r="P58" s="89"/>
      <c r="Q58" s="89"/>
      <c r="R58" s="89"/>
      <c r="S58" s="89"/>
      <c r="T58" s="89"/>
      <c r="U58" s="89"/>
      <c r="V58" s="89"/>
    </row>
    <row r="59" spans="15:22" x14ac:dyDescent="0.25">
      <c r="O59" s="89"/>
      <c r="P59" s="89"/>
      <c r="Q59" s="89"/>
      <c r="R59" s="89"/>
      <c r="S59" s="89"/>
      <c r="T59" s="89"/>
      <c r="U59" s="89"/>
      <c r="V59" s="89"/>
    </row>
    <row r="60" spans="15:22" x14ac:dyDescent="0.25">
      <c r="O60" s="89"/>
      <c r="P60" s="89"/>
      <c r="Q60" s="89"/>
      <c r="R60" s="89"/>
      <c r="S60" s="89"/>
      <c r="T60" s="89"/>
      <c r="U60" s="89"/>
      <c r="V60" s="89"/>
    </row>
  </sheetData>
  <mergeCells count="47">
    <mergeCell ref="A25:D25"/>
    <mergeCell ref="J25:K25"/>
    <mergeCell ref="Q25:R25"/>
    <mergeCell ref="X25:Y25"/>
    <mergeCell ref="A19:A21"/>
    <mergeCell ref="X19:Y19"/>
    <mergeCell ref="X20:Y20"/>
    <mergeCell ref="X21:Y21"/>
    <mergeCell ref="A22:A24"/>
    <mergeCell ref="X22:Y22"/>
    <mergeCell ref="X23:Y23"/>
    <mergeCell ref="X24:Y24"/>
    <mergeCell ref="C14:D14"/>
    <mergeCell ref="E14:I14"/>
    <mergeCell ref="X15:Y15"/>
    <mergeCell ref="A16:A18"/>
    <mergeCell ref="X16:Y16"/>
    <mergeCell ref="X17:Y17"/>
    <mergeCell ref="X18:Y18"/>
    <mergeCell ref="C13:I13"/>
    <mergeCell ref="W13:X13"/>
    <mergeCell ref="A8:B8"/>
    <mergeCell ref="C8:I8"/>
    <mergeCell ref="X8:Y8"/>
    <mergeCell ref="A9:B9"/>
    <mergeCell ref="C9:I9"/>
    <mergeCell ref="A10:B10"/>
    <mergeCell ref="C10:I10"/>
    <mergeCell ref="A11:B11"/>
    <mergeCell ref="C11:I11"/>
    <mergeCell ref="A12:B12"/>
    <mergeCell ref="C12:I12"/>
    <mergeCell ref="X12:Y12"/>
    <mergeCell ref="A5:B5"/>
    <mergeCell ref="C5:I5"/>
    <mergeCell ref="A6:B6"/>
    <mergeCell ref="C6:I6"/>
    <mergeCell ref="A7:B7"/>
    <mergeCell ref="C7:I7"/>
    <mergeCell ref="A4:B4"/>
    <mergeCell ref="C4:I4"/>
    <mergeCell ref="X4:Y4"/>
    <mergeCell ref="A1:I1"/>
    <mergeCell ref="A2:I2"/>
    <mergeCell ref="A3:B3"/>
    <mergeCell ref="C3:I3"/>
    <mergeCell ref="X3:Y3"/>
  </mergeCells>
  <conditionalFormatting sqref="M16 T16:T21 V16:V21">
    <cfRule type="cellIs" dxfId="25" priority="9" operator="greaterThan">
      <formula>$F16</formula>
    </cfRule>
  </conditionalFormatting>
  <conditionalFormatting sqref="M17">
    <cfRule type="cellIs" dxfId="24" priority="8" operator="greaterThan">
      <formula>$F17</formula>
    </cfRule>
  </conditionalFormatting>
  <conditionalFormatting sqref="M18">
    <cfRule type="cellIs" dxfId="23" priority="7" operator="greaterThan">
      <formula>$F18</formula>
    </cfRule>
  </conditionalFormatting>
  <conditionalFormatting sqref="M19">
    <cfRule type="cellIs" dxfId="22" priority="6" operator="greaterThan">
      <formula>$F19</formula>
    </cfRule>
  </conditionalFormatting>
  <conditionalFormatting sqref="M20">
    <cfRule type="cellIs" dxfId="21" priority="5" operator="greaterThan">
      <formula>$F20</formula>
    </cfRule>
  </conditionalFormatting>
  <conditionalFormatting sqref="M21">
    <cfRule type="cellIs" dxfId="20" priority="4" operator="greaterThan">
      <formula>$F21</formula>
    </cfRule>
  </conditionalFormatting>
  <conditionalFormatting sqref="M22">
    <cfRule type="cellIs" dxfId="19" priority="3" operator="greaterThan">
      <formula>$F22</formula>
    </cfRule>
  </conditionalFormatting>
  <conditionalFormatting sqref="M23">
    <cfRule type="cellIs" dxfId="18" priority="2" operator="greaterThan">
      <formula>$F23</formula>
    </cfRule>
  </conditionalFormatting>
  <conditionalFormatting sqref="M24">
    <cfRule type="cellIs" dxfId="17" priority="1" operator="greaterThan">
      <formula>$F24</formula>
    </cfRule>
  </conditionalFormatting>
  <dataValidations count="13">
    <dataValidation allowBlank="1" showInputMessage="1" showErrorMessage="1" promptTitle="NOTICE" prompt="If your organization is providing financial or in-kind support for the expense item, please include the value of the contribution in this field (if applicable)." sqref="H16:H24"/>
    <dataValidation allowBlank="1" showInputMessage="1" showErrorMessage="1" promptTitle="NOTICE" prompt="If other donors are providing financial support for the expense item, please include the value of this contribution in this field (if applicable)." sqref="G16:G24"/>
    <dataValidation allowBlank="1" showInputMessage="1" showErrorMessage="1" promptTitle="NOTICE" prompt="Please enter a brief descriptive title for your project." sqref="C3:I3"/>
    <dataValidation allowBlank="1" showErrorMessage="1" promptTitle="NOTICE" prompt="Do not enter data into this cell. This is to be filled in by the Canadian Embassy/High Commission." sqref="A3:B3"/>
    <dataValidation allowBlank="1" showInputMessage="1" showErrorMessage="1" promptTitle="NOTICE" prompt="The number of project activities should generally be limited to 5." sqref="A16:B24"/>
    <dataValidation allowBlank="1" showErrorMessage="1" sqref="N15:W33 J15:M31"/>
    <dataValidation allowBlank="1" showInputMessage="1" showErrorMessage="1" promptTitle="NOTICE" prompt="Do not enter data into this cell. This is to be filled in by the Canadian Embassy/High Commission." sqref="C4:I4 C6:I6"/>
    <dataValidation allowBlank="1" showInputMessage="1" showErrorMessage="1" promptTitle="NOTICE" prompt="Please enter the legal name of your organization." sqref="C5:I5"/>
    <dataValidation allowBlank="1" showInputMessage="1" showErrorMessage="1" promptTitle="NOTICE" prompt="Do not enter data into this cell. It contains a formula which automatically calculate based on expense items included in the Planned Budget below." sqref="C7:I12"/>
    <dataValidation allowBlank="1" showInputMessage="1" showErrorMessage="1" promptTitle="NOTICE" prompt="Do not enter data into this cell. It contains a formula which automatically calculates based on the Quantity and Cost per Unit entered into columns C and D. If inserting additional rows, please ensure the formula is copied into this column. " sqref="E16:E24"/>
    <dataValidation allowBlank="1" showInputMessage="1" showErrorMessage="1" promptTitle="NOTICE" prompt="Do not enter data into this cell. It contains a formula which automatically calculates the sum of columns F, G and H in local currency and converts the total into Canadian Dollars based on the exchange rate entered into the red cell." sqref="I16:I24"/>
    <dataValidation allowBlank="1" showInputMessage="1" showErrorMessage="1" promptTitle="NOTICE" prompt="Do not enter data into this cell. It contains a formula which automatically calculates the sum of the numbers above." sqref="E25:I25"/>
    <dataValidation allowBlank="1" showInputMessage="1" showErrorMessage="1" promptTitle="NOTICE" prompt="Please insert the value of 1 unit of local currency in Canadian Dollars._x000a__x000a_(i.e. 1 USD = 0.98888871 CAD)" sqref="F26"/>
  </dataValidations>
  <pageMargins left="0.7" right="0.7" top="0.75" bottom="0.75" header="0.3" footer="0.3"/>
  <pageSetup paperSize="9" scale="90" fitToWidth="0"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0"/>
  <sheetViews>
    <sheetView zoomScale="90" zoomScaleNormal="90" workbookViewId="0">
      <selection activeCell="N15" sqref="N15"/>
    </sheetView>
  </sheetViews>
  <sheetFormatPr defaultColWidth="9.140625" defaultRowHeight="15" x14ac:dyDescent="0.25"/>
  <cols>
    <col min="1" max="1" width="12.28515625" customWidth="1"/>
    <col min="2" max="2" width="42.28515625" customWidth="1"/>
    <col min="3" max="3" width="7.7109375" customWidth="1"/>
    <col min="4" max="4" width="9.7109375" customWidth="1"/>
    <col min="5" max="5" width="10.85546875" customWidth="1"/>
    <col min="6" max="6" width="10.7109375" customWidth="1"/>
    <col min="7" max="7" width="10.85546875" customWidth="1"/>
    <col min="8" max="8" width="12.140625" customWidth="1"/>
    <col min="9" max="9" width="14.28515625" customWidth="1"/>
    <col min="10" max="10" width="7.85546875" customWidth="1"/>
    <col min="11" max="11" width="9.28515625" customWidth="1"/>
    <col min="12" max="12" width="12.85546875" customWidth="1"/>
    <col min="13" max="13" width="10.28515625" customWidth="1"/>
    <col min="14" max="14" width="10.7109375" customWidth="1"/>
    <col min="15" max="15" width="12.7109375" customWidth="1"/>
    <col min="16" max="16" width="12.5703125" customWidth="1"/>
    <col min="17" max="18" width="8.85546875" customWidth="1"/>
    <col min="19" max="19" width="10.85546875" customWidth="1"/>
    <col min="20" max="20" width="10.28515625" bestFit="1" customWidth="1"/>
    <col min="21" max="21" width="10.28515625" customWidth="1"/>
    <col min="22" max="22" width="12.140625" customWidth="1"/>
    <col min="23" max="23" width="69.42578125" customWidth="1"/>
    <col min="24" max="24" width="13.140625" customWidth="1"/>
    <col min="25" max="25" width="14.140625" customWidth="1"/>
  </cols>
  <sheetData>
    <row r="1" spans="1:25" ht="52.5" customHeight="1" x14ac:dyDescent="0.25">
      <c r="A1" s="144" t="s">
        <v>32</v>
      </c>
      <c r="B1" s="145"/>
      <c r="C1" s="145"/>
      <c r="D1" s="145"/>
      <c r="E1" s="145"/>
      <c r="F1" s="145"/>
      <c r="G1" s="145"/>
      <c r="H1" s="145"/>
      <c r="I1" s="146"/>
      <c r="J1" s="1"/>
      <c r="K1" s="1"/>
      <c r="L1" s="1"/>
      <c r="M1" s="1"/>
      <c r="N1" s="2"/>
      <c r="O1" s="2"/>
      <c r="P1" s="2"/>
      <c r="Q1" s="2"/>
      <c r="R1" s="2"/>
      <c r="S1" s="2"/>
      <c r="T1" s="2"/>
      <c r="U1" s="2"/>
      <c r="V1" s="2"/>
      <c r="W1" s="2"/>
      <c r="X1" s="2"/>
      <c r="Y1" s="2"/>
    </row>
    <row r="2" spans="1:25" ht="55.5" customHeight="1" x14ac:dyDescent="0.25">
      <c r="A2" s="187" t="s">
        <v>58</v>
      </c>
      <c r="B2" s="188"/>
      <c r="C2" s="188"/>
      <c r="D2" s="188"/>
      <c r="E2" s="188"/>
      <c r="F2" s="188"/>
      <c r="G2" s="188"/>
      <c r="H2" s="188"/>
      <c r="I2" s="189"/>
      <c r="J2" s="3"/>
      <c r="K2" s="4"/>
      <c r="L2" s="4"/>
      <c r="M2" s="4"/>
      <c r="N2" s="67"/>
      <c r="O2" s="67"/>
      <c r="P2" s="67"/>
      <c r="Q2" s="67"/>
      <c r="R2" s="67"/>
      <c r="S2" s="67"/>
      <c r="T2" s="67"/>
      <c r="U2" s="67"/>
      <c r="V2" s="67"/>
      <c r="W2" s="5"/>
      <c r="X2" s="6"/>
      <c r="Y2" s="6"/>
    </row>
    <row r="3" spans="1:25" ht="21.75" customHeight="1" x14ac:dyDescent="0.25">
      <c r="A3" s="150" t="s">
        <v>0</v>
      </c>
      <c r="B3" s="151"/>
      <c r="C3" s="152"/>
      <c r="D3" s="153"/>
      <c r="E3" s="153"/>
      <c r="F3" s="153"/>
      <c r="G3" s="153"/>
      <c r="H3" s="153"/>
      <c r="I3" s="154"/>
      <c r="J3" s="7"/>
      <c r="K3" s="8"/>
      <c r="L3" s="8"/>
      <c r="M3" s="8"/>
      <c r="N3" s="68"/>
      <c r="O3" s="68"/>
      <c r="P3" s="68"/>
      <c r="Q3" s="68"/>
      <c r="R3" s="68"/>
      <c r="S3" s="68"/>
      <c r="T3" s="68"/>
      <c r="U3" s="68"/>
      <c r="V3" s="68"/>
      <c r="W3" s="9"/>
      <c r="X3" s="143"/>
      <c r="Y3" s="143"/>
    </row>
    <row r="4" spans="1:25" ht="21.75" customHeight="1" x14ac:dyDescent="0.25">
      <c r="A4" s="138" t="s">
        <v>2</v>
      </c>
      <c r="B4" s="139"/>
      <c r="C4" s="140" t="s">
        <v>71</v>
      </c>
      <c r="D4" s="141"/>
      <c r="E4" s="141"/>
      <c r="F4" s="141"/>
      <c r="G4" s="141"/>
      <c r="H4" s="141"/>
      <c r="I4" s="142"/>
      <c r="J4" s="7"/>
      <c r="K4" s="8"/>
      <c r="L4" s="8"/>
      <c r="M4" s="8"/>
      <c r="N4" s="68"/>
      <c r="O4" s="68"/>
      <c r="P4" s="68"/>
      <c r="Q4" s="68"/>
      <c r="R4" s="68"/>
      <c r="S4" s="68"/>
      <c r="T4" s="68"/>
      <c r="U4" s="68"/>
      <c r="V4" s="68"/>
      <c r="W4" s="9"/>
      <c r="X4" s="143"/>
      <c r="Y4" s="143"/>
    </row>
    <row r="5" spans="1:25" ht="21.75" customHeight="1" x14ac:dyDescent="0.25">
      <c r="A5" s="155" t="s">
        <v>34</v>
      </c>
      <c r="B5" s="156"/>
      <c r="C5" s="157"/>
      <c r="D5" s="158"/>
      <c r="E5" s="158"/>
      <c r="F5" s="158"/>
      <c r="G5" s="158"/>
      <c r="H5" s="158"/>
      <c r="I5" s="159"/>
      <c r="J5" s="7"/>
      <c r="K5" s="8"/>
      <c r="L5" s="8"/>
      <c r="M5" s="8"/>
      <c r="N5" s="68"/>
      <c r="O5" s="68"/>
      <c r="P5" s="68"/>
      <c r="Q5" s="68"/>
      <c r="R5" s="68"/>
      <c r="S5" s="68"/>
      <c r="T5" s="68"/>
      <c r="U5" s="68"/>
      <c r="V5" s="68"/>
      <c r="W5" s="9"/>
      <c r="X5" s="10"/>
      <c r="Y5" s="10"/>
    </row>
    <row r="6" spans="1:25" ht="21.75" customHeight="1" x14ac:dyDescent="0.25">
      <c r="A6" s="138" t="s">
        <v>3</v>
      </c>
      <c r="B6" s="139"/>
      <c r="C6" s="140" t="s">
        <v>71</v>
      </c>
      <c r="D6" s="141"/>
      <c r="E6" s="141"/>
      <c r="F6" s="141"/>
      <c r="G6" s="141"/>
      <c r="H6" s="141"/>
      <c r="I6" s="142"/>
      <c r="J6" s="7"/>
      <c r="K6" s="8"/>
      <c r="L6" s="8"/>
      <c r="M6" s="8"/>
      <c r="N6" s="68"/>
      <c r="O6" s="68"/>
      <c r="P6" s="68"/>
      <c r="Q6" s="68"/>
      <c r="R6" s="68"/>
      <c r="S6" s="68"/>
      <c r="T6" s="68"/>
      <c r="U6" s="68"/>
      <c r="V6" s="68"/>
      <c r="W6" s="9"/>
      <c r="X6" s="10"/>
      <c r="Y6" s="10"/>
    </row>
    <row r="7" spans="1:25" ht="21.75" customHeight="1" x14ac:dyDescent="0.25">
      <c r="A7" s="160" t="s">
        <v>4</v>
      </c>
      <c r="B7" s="161"/>
      <c r="C7" s="162">
        <f>F25</f>
        <v>0</v>
      </c>
      <c r="D7" s="163"/>
      <c r="E7" s="163"/>
      <c r="F7" s="163"/>
      <c r="G7" s="163"/>
      <c r="H7" s="163"/>
      <c r="I7" s="164"/>
      <c r="J7" s="7"/>
      <c r="K7" s="8"/>
      <c r="L7" s="8"/>
      <c r="M7" s="8"/>
      <c r="N7" s="68"/>
      <c r="O7" s="68"/>
      <c r="P7" s="68"/>
      <c r="Q7" s="68"/>
      <c r="R7" s="68"/>
      <c r="S7" s="68"/>
      <c r="T7" s="68"/>
      <c r="U7" s="68"/>
      <c r="V7" s="68"/>
      <c r="W7" s="9"/>
      <c r="X7" s="10"/>
      <c r="Y7" s="10"/>
    </row>
    <row r="8" spans="1:25" ht="21.75" customHeight="1" x14ac:dyDescent="0.25">
      <c r="A8" s="160" t="s">
        <v>5</v>
      </c>
      <c r="B8" s="161"/>
      <c r="C8" s="162">
        <f>F25*F26</f>
        <v>0</v>
      </c>
      <c r="D8" s="163"/>
      <c r="E8" s="163"/>
      <c r="F8" s="163"/>
      <c r="G8" s="163"/>
      <c r="H8" s="163"/>
      <c r="I8" s="164"/>
      <c r="J8" s="7"/>
      <c r="K8" s="8"/>
      <c r="L8" s="8"/>
      <c r="M8" s="8"/>
      <c r="N8" s="68"/>
      <c r="O8" s="68"/>
      <c r="P8" s="68"/>
      <c r="Q8" s="68"/>
      <c r="R8" s="68"/>
      <c r="S8" s="68"/>
      <c r="T8" s="68"/>
      <c r="U8" s="68"/>
      <c r="V8" s="68"/>
      <c r="W8" s="9"/>
      <c r="X8" s="143"/>
      <c r="Y8" s="143"/>
    </row>
    <row r="9" spans="1:25" ht="21.75" customHeight="1" x14ac:dyDescent="0.25">
      <c r="A9" s="170" t="s">
        <v>36</v>
      </c>
      <c r="B9" s="171"/>
      <c r="C9" s="162">
        <f>H25*F26</f>
        <v>0</v>
      </c>
      <c r="D9" s="163"/>
      <c r="E9" s="163"/>
      <c r="F9" s="163"/>
      <c r="G9" s="163"/>
      <c r="H9" s="163"/>
      <c r="I9" s="164"/>
      <c r="J9" s="7"/>
      <c r="K9" s="8"/>
      <c r="L9" s="8"/>
      <c r="M9" s="8"/>
      <c r="N9" s="68"/>
      <c r="O9" s="68"/>
      <c r="P9" s="68"/>
      <c r="Q9" s="68"/>
      <c r="R9" s="68"/>
      <c r="S9" s="68"/>
      <c r="T9" s="68"/>
      <c r="U9" s="68"/>
      <c r="V9" s="68"/>
      <c r="W9" s="9"/>
      <c r="X9" s="10"/>
      <c r="Y9" s="10"/>
    </row>
    <row r="10" spans="1:25" ht="21.75" customHeight="1" x14ac:dyDescent="0.25">
      <c r="A10" s="170" t="s">
        <v>6</v>
      </c>
      <c r="B10" s="171"/>
      <c r="C10" s="162">
        <f>G25*F26</f>
        <v>0</v>
      </c>
      <c r="D10" s="163"/>
      <c r="E10" s="163"/>
      <c r="F10" s="163"/>
      <c r="G10" s="163"/>
      <c r="H10" s="163"/>
      <c r="I10" s="164"/>
      <c r="J10" s="7"/>
      <c r="K10" s="8"/>
      <c r="L10" s="8"/>
      <c r="M10" s="8"/>
      <c r="N10" s="68"/>
      <c r="O10" s="68"/>
      <c r="P10" s="68"/>
      <c r="Q10" s="68"/>
      <c r="R10" s="68"/>
      <c r="S10" s="68"/>
      <c r="T10" s="68"/>
      <c r="U10" s="68"/>
      <c r="V10" s="68"/>
      <c r="W10" s="9"/>
      <c r="X10" s="10"/>
      <c r="Y10" s="10"/>
    </row>
    <row r="11" spans="1:25" ht="21.75" customHeight="1" x14ac:dyDescent="0.25">
      <c r="A11" s="172" t="s">
        <v>7</v>
      </c>
      <c r="B11" s="172"/>
      <c r="C11" s="173">
        <f>SUM(C8:I10)</f>
        <v>0</v>
      </c>
      <c r="D11" s="173"/>
      <c r="E11" s="173"/>
      <c r="F11" s="173"/>
      <c r="G11" s="173"/>
      <c r="H11" s="173"/>
      <c r="I11" s="173"/>
      <c r="J11" s="11"/>
      <c r="K11" s="11"/>
      <c r="L11" s="11"/>
      <c r="M11" s="11"/>
      <c r="N11" s="69"/>
      <c r="O11" s="69"/>
      <c r="P11" s="69"/>
      <c r="Q11" s="69"/>
      <c r="R11" s="69"/>
      <c r="S11" s="69"/>
      <c r="T11" s="69"/>
      <c r="U11" s="69"/>
      <c r="V11" s="69"/>
      <c r="W11" s="12"/>
      <c r="X11" s="10"/>
      <c r="Y11" s="10"/>
    </row>
    <row r="12" spans="1:25" ht="21.75" customHeight="1" x14ac:dyDescent="0.25">
      <c r="A12" s="174" t="s">
        <v>8</v>
      </c>
      <c r="B12" s="174"/>
      <c r="C12" s="175">
        <f>E25</f>
        <v>0</v>
      </c>
      <c r="D12" s="175"/>
      <c r="E12" s="175"/>
      <c r="F12" s="175"/>
      <c r="G12" s="175"/>
      <c r="H12" s="175"/>
      <c r="I12" s="175"/>
      <c r="J12" s="11"/>
      <c r="K12" s="11"/>
      <c r="L12" s="11"/>
      <c r="M12" s="11"/>
      <c r="N12" s="69"/>
      <c r="O12" s="69"/>
      <c r="P12" s="69"/>
      <c r="Q12" s="69"/>
      <c r="R12" s="69"/>
      <c r="S12" s="69"/>
      <c r="T12" s="69"/>
      <c r="U12" s="69"/>
      <c r="V12" s="69"/>
      <c r="W12" s="12"/>
      <c r="X12" s="143"/>
      <c r="Y12" s="143"/>
    </row>
    <row r="13" spans="1:25" ht="32.25" customHeight="1" x14ac:dyDescent="0.25">
      <c r="A13" s="13"/>
      <c r="B13" s="14"/>
      <c r="C13" s="165" t="s">
        <v>9</v>
      </c>
      <c r="D13" s="166"/>
      <c r="E13" s="166"/>
      <c r="F13" s="166"/>
      <c r="G13" s="166"/>
      <c r="H13" s="166"/>
      <c r="I13" s="166"/>
      <c r="J13" s="79"/>
      <c r="K13" s="80"/>
      <c r="L13" s="80"/>
      <c r="M13" s="80"/>
      <c r="N13" s="76"/>
      <c r="O13" s="76"/>
      <c r="P13" s="76"/>
      <c r="Q13" s="77"/>
      <c r="R13" s="77"/>
      <c r="S13" s="77"/>
      <c r="T13" s="77"/>
      <c r="U13" s="77"/>
      <c r="V13" s="77"/>
      <c r="W13" s="167"/>
      <c r="X13" s="167"/>
      <c r="Y13" s="15"/>
    </row>
    <row r="14" spans="1:25" ht="18" customHeight="1" x14ac:dyDescent="0.25">
      <c r="A14" s="105"/>
      <c r="B14" s="106"/>
      <c r="C14" s="176" t="s">
        <v>10</v>
      </c>
      <c r="D14" s="177"/>
      <c r="E14" s="178"/>
      <c r="F14" s="178"/>
      <c r="G14" s="178"/>
      <c r="H14" s="178"/>
      <c r="I14" s="178"/>
      <c r="J14" s="81"/>
      <c r="K14" s="82"/>
      <c r="L14" s="82"/>
      <c r="M14" s="82"/>
      <c r="N14" s="78"/>
      <c r="O14" s="78"/>
      <c r="P14" s="78"/>
      <c r="Q14" s="78"/>
      <c r="R14" s="78"/>
      <c r="S14" s="78"/>
      <c r="T14" s="78"/>
      <c r="U14" s="78"/>
      <c r="V14" s="78"/>
      <c r="W14" s="16"/>
      <c r="X14" s="16"/>
      <c r="Y14" s="15"/>
    </row>
    <row r="15" spans="1:25" ht="107.25" customHeight="1" x14ac:dyDescent="0.25">
      <c r="A15" s="103" t="s">
        <v>11</v>
      </c>
      <c r="B15" s="104" t="s">
        <v>12</v>
      </c>
      <c r="C15" s="17" t="s">
        <v>13</v>
      </c>
      <c r="D15" s="18" t="s">
        <v>14</v>
      </c>
      <c r="E15" s="19" t="s">
        <v>15</v>
      </c>
      <c r="F15" s="18" t="s">
        <v>16</v>
      </c>
      <c r="G15" s="18" t="s">
        <v>17</v>
      </c>
      <c r="H15" s="18" t="s">
        <v>35</v>
      </c>
      <c r="I15" s="19" t="s">
        <v>18</v>
      </c>
      <c r="J15" s="83"/>
      <c r="K15" s="84"/>
      <c r="L15" s="84"/>
      <c r="M15" s="84"/>
      <c r="N15" s="71"/>
      <c r="O15" s="71"/>
      <c r="P15" s="71"/>
      <c r="Q15" s="70"/>
      <c r="R15" s="71"/>
      <c r="S15" s="71"/>
      <c r="T15" s="71"/>
      <c r="U15" s="71"/>
      <c r="V15" s="71"/>
      <c r="X15" s="179"/>
      <c r="Y15" s="179"/>
    </row>
    <row r="16" spans="1:25" x14ac:dyDescent="0.25">
      <c r="A16" s="190" t="s">
        <v>19</v>
      </c>
      <c r="B16" s="20"/>
      <c r="C16" s="21"/>
      <c r="D16" s="22"/>
      <c r="E16" s="23">
        <f>C16*D16</f>
        <v>0</v>
      </c>
      <c r="F16" s="24"/>
      <c r="G16" s="25"/>
      <c r="H16" s="25"/>
      <c r="I16" s="23">
        <f>(F16+G16+H16)*F26</f>
        <v>0</v>
      </c>
      <c r="J16" s="85"/>
      <c r="K16" s="86"/>
      <c r="L16" s="87"/>
      <c r="M16" s="86"/>
      <c r="N16" s="73"/>
      <c r="O16" s="73"/>
      <c r="P16" s="74"/>
      <c r="Q16" s="73"/>
      <c r="R16" s="73"/>
      <c r="S16" s="74"/>
      <c r="T16" s="73"/>
      <c r="U16" s="73"/>
      <c r="V16" s="73"/>
      <c r="X16" s="181"/>
      <c r="Y16" s="181"/>
    </row>
    <row r="17" spans="1:25" x14ac:dyDescent="0.25">
      <c r="A17" s="190"/>
      <c r="B17" s="26"/>
      <c r="C17" s="27"/>
      <c r="D17" s="28"/>
      <c r="E17" s="23">
        <f>C17*D17</f>
        <v>0</v>
      </c>
      <c r="F17" s="29"/>
      <c r="G17" s="29"/>
      <c r="H17" s="29"/>
      <c r="I17" s="23">
        <f>(F17+G17+H17)*F26</f>
        <v>0</v>
      </c>
      <c r="J17" s="85"/>
      <c r="K17" s="87"/>
      <c r="L17" s="87"/>
      <c r="M17" s="86"/>
      <c r="N17" s="74"/>
      <c r="O17" s="74"/>
      <c r="P17" s="74"/>
      <c r="Q17" s="74"/>
      <c r="R17" s="74"/>
      <c r="S17" s="74"/>
      <c r="T17" s="73"/>
      <c r="U17" s="74"/>
      <c r="V17" s="73"/>
      <c r="X17" s="181"/>
      <c r="Y17" s="181"/>
    </row>
    <row r="18" spans="1:25" x14ac:dyDescent="0.25">
      <c r="A18" s="190"/>
      <c r="B18" s="26"/>
      <c r="C18" s="27"/>
      <c r="D18" s="28"/>
      <c r="E18" s="23">
        <f t="shared" ref="E18:E24" si="0">C18*D18</f>
        <v>0</v>
      </c>
      <c r="F18" s="29"/>
      <c r="G18" s="29"/>
      <c r="H18" s="29"/>
      <c r="I18" s="23">
        <f>(F18+G18+H18)*F26</f>
        <v>0</v>
      </c>
      <c r="J18" s="85"/>
      <c r="K18" s="87"/>
      <c r="L18" s="87"/>
      <c r="M18" s="86"/>
      <c r="N18" s="74"/>
      <c r="O18" s="74"/>
      <c r="P18" s="74"/>
      <c r="Q18" s="74"/>
      <c r="R18" s="74"/>
      <c r="S18" s="74"/>
      <c r="T18" s="73"/>
      <c r="U18" s="74"/>
      <c r="V18" s="73"/>
      <c r="X18" s="181"/>
      <c r="Y18" s="181"/>
    </row>
    <row r="19" spans="1:25" x14ac:dyDescent="0.25">
      <c r="A19" s="190" t="s">
        <v>20</v>
      </c>
      <c r="B19" s="26"/>
      <c r="C19" s="27"/>
      <c r="D19" s="28"/>
      <c r="E19" s="23">
        <f t="shared" si="0"/>
        <v>0</v>
      </c>
      <c r="F19" s="29"/>
      <c r="G19" s="29"/>
      <c r="H19" s="29"/>
      <c r="I19" s="23">
        <f>(F19+G19+H19)*F26</f>
        <v>0</v>
      </c>
      <c r="J19" s="85"/>
      <c r="K19" s="87"/>
      <c r="L19" s="87"/>
      <c r="M19" s="86"/>
      <c r="N19" s="74"/>
      <c r="O19" s="74"/>
      <c r="P19" s="74"/>
      <c r="Q19" s="74"/>
      <c r="R19" s="74"/>
      <c r="S19" s="74"/>
      <c r="T19" s="73"/>
      <c r="U19" s="74"/>
      <c r="V19" s="73"/>
      <c r="X19" s="181"/>
      <c r="Y19" s="181"/>
    </row>
    <row r="20" spans="1:25" x14ac:dyDescent="0.25">
      <c r="A20" s="190"/>
      <c r="B20" s="26"/>
      <c r="C20" s="27"/>
      <c r="D20" s="28"/>
      <c r="E20" s="23">
        <f t="shared" si="0"/>
        <v>0</v>
      </c>
      <c r="F20" s="29"/>
      <c r="G20" s="29"/>
      <c r="H20" s="29"/>
      <c r="I20" s="23">
        <f>(F20+G20+H20)*F26</f>
        <v>0</v>
      </c>
      <c r="J20" s="85"/>
      <c r="K20" s="87"/>
      <c r="L20" s="87"/>
      <c r="M20" s="86"/>
      <c r="N20" s="74"/>
      <c r="O20" s="74"/>
      <c r="P20" s="74"/>
      <c r="Q20" s="74"/>
      <c r="R20" s="74"/>
      <c r="S20" s="74"/>
      <c r="T20" s="73"/>
      <c r="U20" s="74"/>
      <c r="V20" s="73"/>
      <c r="X20" s="181"/>
      <c r="Y20" s="181"/>
    </row>
    <row r="21" spans="1:25" x14ac:dyDescent="0.25">
      <c r="A21" s="190"/>
      <c r="B21" s="26"/>
      <c r="C21" s="27"/>
      <c r="D21" s="28"/>
      <c r="E21" s="23">
        <f t="shared" si="0"/>
        <v>0</v>
      </c>
      <c r="F21" s="29"/>
      <c r="G21" s="29"/>
      <c r="H21" s="29"/>
      <c r="I21" s="23">
        <f>(F21+G21+H21)*F26</f>
        <v>0</v>
      </c>
      <c r="J21" s="85"/>
      <c r="K21" s="87"/>
      <c r="L21" s="87"/>
      <c r="M21" s="86"/>
      <c r="N21" s="74"/>
      <c r="O21" s="74"/>
      <c r="P21" s="74"/>
      <c r="Q21" s="74"/>
      <c r="R21" s="74"/>
      <c r="S21" s="74"/>
      <c r="T21" s="73"/>
      <c r="U21" s="74"/>
      <c r="V21" s="73"/>
      <c r="X21" s="181"/>
      <c r="Y21" s="181"/>
    </row>
    <row r="22" spans="1:25" x14ac:dyDescent="0.25">
      <c r="A22" s="190" t="s">
        <v>21</v>
      </c>
      <c r="B22" s="30"/>
      <c r="C22" s="27"/>
      <c r="D22" s="28"/>
      <c r="E22" s="23">
        <f t="shared" si="0"/>
        <v>0</v>
      </c>
      <c r="F22" s="29"/>
      <c r="G22" s="29"/>
      <c r="H22" s="29"/>
      <c r="I22" s="23">
        <f>(F22+G22+H22)*F26</f>
        <v>0</v>
      </c>
      <c r="J22" s="85"/>
      <c r="K22" s="87"/>
      <c r="L22" s="87"/>
      <c r="M22" s="86"/>
      <c r="N22" s="74"/>
      <c r="O22" s="74"/>
      <c r="P22" s="74"/>
      <c r="Q22" s="74"/>
      <c r="R22" s="74"/>
      <c r="S22" s="74"/>
      <c r="T22" s="74"/>
      <c r="U22" s="74"/>
      <c r="V22" s="74"/>
      <c r="X22" s="181"/>
      <c r="Y22" s="181"/>
    </row>
    <row r="23" spans="1:25" x14ac:dyDescent="0.25">
      <c r="A23" s="190"/>
      <c r="B23" s="30"/>
      <c r="C23" s="27"/>
      <c r="D23" s="28"/>
      <c r="E23" s="23">
        <f t="shared" si="0"/>
        <v>0</v>
      </c>
      <c r="F23" s="29"/>
      <c r="G23" s="29"/>
      <c r="H23" s="29"/>
      <c r="I23" s="23">
        <f>(F23+G23+H23)*F26</f>
        <v>0</v>
      </c>
      <c r="J23" s="85"/>
      <c r="K23" s="87"/>
      <c r="L23" s="87"/>
      <c r="M23" s="86"/>
      <c r="N23" s="74"/>
      <c r="O23" s="74"/>
      <c r="P23" s="74"/>
      <c r="Q23" s="74"/>
      <c r="R23" s="74"/>
      <c r="S23" s="74"/>
      <c r="T23" s="74"/>
      <c r="U23" s="74"/>
      <c r="V23" s="74"/>
      <c r="X23" s="181"/>
      <c r="Y23" s="181"/>
    </row>
    <row r="24" spans="1:25" x14ac:dyDescent="0.25">
      <c r="A24" s="190"/>
      <c r="B24" s="31"/>
      <c r="C24" s="32"/>
      <c r="D24" s="33"/>
      <c r="E24" s="23">
        <f t="shared" si="0"/>
        <v>0</v>
      </c>
      <c r="F24" s="29"/>
      <c r="G24" s="29"/>
      <c r="H24" s="29"/>
      <c r="I24" s="23">
        <f>(F24+G24+H24)*F26</f>
        <v>0</v>
      </c>
      <c r="J24" s="85"/>
      <c r="K24" s="87"/>
      <c r="L24" s="87"/>
      <c r="M24" s="86"/>
      <c r="N24" s="74"/>
      <c r="O24" s="74"/>
      <c r="P24" s="74"/>
      <c r="Q24" s="74"/>
      <c r="R24" s="74"/>
      <c r="S24" s="74"/>
      <c r="T24" s="74"/>
      <c r="U24" s="74"/>
      <c r="V24" s="74"/>
      <c r="X24" s="181"/>
      <c r="Y24" s="181"/>
    </row>
    <row r="25" spans="1:25" ht="16.5" thickBot="1" x14ac:dyDescent="0.3">
      <c r="A25" s="182" t="s">
        <v>22</v>
      </c>
      <c r="B25" s="182"/>
      <c r="C25" s="182"/>
      <c r="D25" s="182"/>
      <c r="E25" s="34">
        <f>SUM(E16:E24)</f>
        <v>0</v>
      </c>
      <c r="F25" s="35">
        <f>SUM(F16:F24)</f>
        <v>0</v>
      </c>
      <c r="G25" s="36">
        <f>SUM(G16:G24)</f>
        <v>0</v>
      </c>
      <c r="H25" s="36">
        <f>SUM(H16:H24)</f>
        <v>0</v>
      </c>
      <c r="I25" s="36">
        <f>SUM(I16:I24)</f>
        <v>0</v>
      </c>
      <c r="J25" s="183"/>
      <c r="K25" s="183"/>
      <c r="L25" s="88"/>
      <c r="M25" s="88"/>
      <c r="N25" s="75"/>
      <c r="O25" s="75"/>
      <c r="P25" s="75"/>
      <c r="Q25" s="184"/>
      <c r="R25" s="184"/>
      <c r="S25" s="75"/>
      <c r="T25" s="75"/>
      <c r="U25" s="75"/>
      <c r="V25" s="75"/>
      <c r="X25" s="185"/>
      <c r="Y25" s="185"/>
    </row>
    <row r="26" spans="1:25" ht="15.75" thickBot="1" x14ac:dyDescent="0.3">
      <c r="A26" s="37"/>
      <c r="B26" s="65" t="s">
        <v>23</v>
      </c>
      <c r="C26" s="66"/>
      <c r="D26" s="101" t="s">
        <v>24</v>
      </c>
      <c r="E26" s="102"/>
      <c r="F26" s="118">
        <v>0</v>
      </c>
      <c r="G26" s="39" t="s">
        <v>25</v>
      </c>
      <c r="H26" s="39"/>
      <c r="I26" s="40"/>
      <c r="J26" s="85"/>
      <c r="K26" s="85"/>
      <c r="L26" s="85"/>
      <c r="M26" s="85"/>
      <c r="N26" s="72"/>
      <c r="O26" s="72"/>
      <c r="P26" s="72"/>
      <c r="Q26" s="72"/>
      <c r="R26" s="72"/>
      <c r="S26" s="72"/>
      <c r="T26" s="72"/>
      <c r="U26" s="72"/>
      <c r="V26" s="72"/>
    </row>
    <row r="27" spans="1:25" x14ac:dyDescent="0.25">
      <c r="A27" s="37"/>
      <c r="B27" s="37"/>
      <c r="C27" s="37"/>
      <c r="D27" s="37"/>
      <c r="E27" s="37"/>
      <c r="F27" s="37"/>
      <c r="G27" s="37"/>
      <c r="H27" s="37"/>
      <c r="I27" s="37"/>
      <c r="J27" s="37"/>
      <c r="K27" s="37"/>
      <c r="L27" s="37"/>
      <c r="M27" s="37"/>
      <c r="N27" s="89"/>
      <c r="O27" s="89"/>
      <c r="P27" s="89"/>
      <c r="Q27" s="89"/>
      <c r="R27" s="89"/>
      <c r="S27" s="89"/>
      <c r="T27" s="89"/>
      <c r="U27" s="89"/>
      <c r="V27" s="89"/>
    </row>
    <row r="28" spans="1:25" ht="15.75" x14ac:dyDescent="0.25">
      <c r="A28" s="41" t="s">
        <v>26</v>
      </c>
      <c r="B28" s="42"/>
      <c r="C28" s="43"/>
      <c r="D28" s="44"/>
      <c r="E28" s="44"/>
      <c r="F28" s="44"/>
      <c r="G28" s="44"/>
      <c r="H28" s="44"/>
      <c r="I28" s="44"/>
      <c r="J28" s="44"/>
      <c r="K28" s="45"/>
      <c r="L28" s="46"/>
      <c r="M28" s="108"/>
      <c r="N28" s="90"/>
      <c r="O28" s="90"/>
      <c r="P28" s="90"/>
      <c r="Q28" s="89"/>
      <c r="R28" s="89"/>
      <c r="S28" s="89"/>
      <c r="T28" s="89"/>
      <c r="U28" s="89"/>
      <c r="V28" s="89"/>
    </row>
    <row r="29" spans="1:25" ht="15.75" x14ac:dyDescent="0.25">
      <c r="A29" s="97" t="s">
        <v>28</v>
      </c>
      <c r="B29" s="47"/>
      <c r="C29" s="43"/>
      <c r="D29" s="44"/>
      <c r="E29" s="44"/>
      <c r="F29" s="44"/>
      <c r="G29" s="44"/>
      <c r="H29" s="44"/>
      <c r="I29" s="44"/>
      <c r="J29" s="44"/>
      <c r="K29" s="45"/>
      <c r="L29" s="46"/>
      <c r="M29" s="108"/>
      <c r="N29" s="90"/>
      <c r="O29" s="90"/>
      <c r="P29" s="90"/>
      <c r="Q29" s="89"/>
      <c r="R29" s="89"/>
      <c r="S29" s="89"/>
      <c r="T29" s="89"/>
      <c r="U29" s="89"/>
      <c r="V29" s="89"/>
    </row>
    <row r="30" spans="1:25" ht="15.75" x14ac:dyDescent="0.25">
      <c r="A30" s="97"/>
      <c r="B30" s="97" t="s">
        <v>29</v>
      </c>
      <c r="C30" s="43"/>
      <c r="D30" s="44"/>
      <c r="E30" s="44"/>
      <c r="F30" s="44"/>
      <c r="G30" s="44"/>
      <c r="H30" s="44"/>
      <c r="I30" s="44"/>
      <c r="J30" s="44"/>
      <c r="K30" s="45"/>
      <c r="L30" s="46"/>
      <c r="M30" s="108"/>
      <c r="N30" s="90"/>
      <c r="O30" s="90"/>
      <c r="P30" s="90"/>
      <c r="Q30" s="89"/>
      <c r="R30" s="89"/>
      <c r="S30" s="89"/>
      <c r="T30" s="89"/>
      <c r="U30" s="89"/>
      <c r="V30" s="89"/>
    </row>
    <row r="31" spans="1:25" ht="15.75" x14ac:dyDescent="0.25">
      <c r="A31" s="58" t="s">
        <v>33</v>
      </c>
      <c r="B31" s="62"/>
      <c r="C31" s="60"/>
      <c r="D31" s="63"/>
      <c r="E31" s="60"/>
      <c r="F31" s="60"/>
      <c r="G31" s="60"/>
      <c r="H31" s="60"/>
      <c r="I31" s="61"/>
      <c r="J31" s="44"/>
      <c r="K31" s="45"/>
      <c r="L31" s="46"/>
      <c r="M31" s="108"/>
      <c r="N31" s="90"/>
      <c r="O31" s="90"/>
      <c r="P31" s="90"/>
      <c r="Q31" s="89"/>
      <c r="R31" s="89"/>
      <c r="S31" s="89"/>
      <c r="T31" s="89"/>
      <c r="U31" s="89"/>
      <c r="V31" s="89"/>
    </row>
    <row r="32" spans="1:25" x14ac:dyDescent="0.25">
      <c r="A32" s="49" t="s">
        <v>31</v>
      </c>
      <c r="B32" s="50"/>
      <c r="C32" s="51"/>
      <c r="D32" s="51"/>
      <c r="E32" s="51"/>
      <c r="F32" s="51"/>
      <c r="G32" s="51"/>
      <c r="H32" s="51"/>
      <c r="I32" s="51"/>
      <c r="J32" s="52"/>
      <c r="K32" s="48"/>
      <c r="L32" s="48"/>
      <c r="M32" s="109"/>
      <c r="N32" s="90"/>
      <c r="O32" s="90"/>
      <c r="P32" s="90"/>
      <c r="Q32" s="89"/>
      <c r="R32" s="89"/>
      <c r="S32" s="89"/>
      <c r="T32" s="89"/>
      <c r="U32" s="89"/>
      <c r="V32" s="89"/>
    </row>
    <row r="33" spans="1:22" ht="7.5" customHeight="1" x14ac:dyDescent="0.25">
      <c r="A33" s="49"/>
      <c r="B33" s="50"/>
      <c r="C33" s="51"/>
      <c r="D33" s="51"/>
      <c r="E33" s="51"/>
      <c r="F33" s="51"/>
      <c r="G33" s="51"/>
      <c r="H33" s="51"/>
      <c r="I33" s="51"/>
      <c r="J33" s="52"/>
      <c r="K33" s="48"/>
      <c r="L33" s="48"/>
      <c r="M33" s="109"/>
      <c r="N33" s="90"/>
      <c r="O33" s="90"/>
      <c r="P33" s="90"/>
      <c r="Q33" s="89"/>
      <c r="R33" s="89"/>
      <c r="S33" s="89"/>
      <c r="T33" s="89"/>
      <c r="U33" s="89"/>
      <c r="V33" s="89"/>
    </row>
    <row r="34" spans="1:22" ht="14.25" customHeight="1" x14ac:dyDescent="0.25">
      <c r="A34" s="53"/>
      <c r="B34" s="54"/>
      <c r="C34" s="53"/>
      <c r="D34" s="47"/>
      <c r="E34" s="55" t="s">
        <v>27</v>
      </c>
      <c r="F34" s="56">
        <v>0</v>
      </c>
      <c r="G34" s="57" t="s">
        <v>25</v>
      </c>
      <c r="H34" s="53"/>
      <c r="I34" s="47"/>
      <c r="J34" s="47"/>
      <c r="K34" s="47"/>
      <c r="L34" s="47"/>
      <c r="M34" s="37"/>
      <c r="N34" s="91"/>
      <c r="O34" s="91"/>
      <c r="P34" s="91"/>
      <c r="Q34" s="89"/>
      <c r="R34" s="89"/>
      <c r="S34" s="89"/>
      <c r="T34" s="89"/>
      <c r="U34" s="89"/>
      <c r="V34" s="89"/>
    </row>
    <row r="35" spans="1:22" ht="4.5" customHeight="1" x14ac:dyDescent="0.25">
      <c r="A35" s="53"/>
      <c r="B35" s="54"/>
      <c r="C35" s="53"/>
      <c r="D35" s="99"/>
      <c r="E35" s="100"/>
      <c r="F35" s="57"/>
      <c r="G35" s="53"/>
      <c r="H35" s="53"/>
      <c r="I35" s="47"/>
      <c r="J35" s="47"/>
      <c r="K35" s="47"/>
      <c r="L35" s="47"/>
      <c r="M35" s="37"/>
      <c r="N35" s="91"/>
      <c r="O35" s="91"/>
      <c r="P35" s="91"/>
      <c r="Q35" s="89"/>
      <c r="R35" s="89"/>
      <c r="S35" s="89"/>
      <c r="T35" s="89"/>
      <c r="U35" s="89"/>
      <c r="V35" s="89"/>
    </row>
    <row r="36" spans="1:22" ht="16.5" customHeight="1" x14ac:dyDescent="0.25">
      <c r="A36" s="58" t="s">
        <v>30</v>
      </c>
      <c r="B36" s="58"/>
      <c r="C36" s="59"/>
      <c r="D36" s="59"/>
      <c r="E36" s="59"/>
      <c r="F36" s="60"/>
      <c r="G36" s="60"/>
      <c r="H36" s="60"/>
      <c r="I36" s="61"/>
      <c r="J36" s="59"/>
      <c r="K36" s="59"/>
      <c r="L36" s="59"/>
      <c r="M36" s="37"/>
      <c r="N36" s="89"/>
      <c r="O36" s="91"/>
      <c r="P36" s="91"/>
      <c r="Q36" s="89"/>
      <c r="R36" s="89"/>
      <c r="S36" s="89"/>
      <c r="T36" s="89"/>
      <c r="U36" s="89"/>
      <c r="V36" s="89"/>
    </row>
    <row r="37" spans="1:22" ht="13.5" customHeight="1" x14ac:dyDescent="0.25">
      <c r="A37" s="107"/>
      <c r="B37" s="37"/>
      <c r="C37" s="37"/>
      <c r="D37" s="37"/>
      <c r="E37" s="37"/>
      <c r="F37" s="37"/>
      <c r="G37" s="37"/>
      <c r="H37" s="37"/>
      <c r="I37" s="37"/>
      <c r="J37" s="37"/>
      <c r="K37" s="37"/>
      <c r="L37" s="37"/>
      <c r="M37" s="37"/>
      <c r="N37" s="89"/>
      <c r="O37" s="92"/>
      <c r="P37" s="92"/>
      <c r="Q37" s="89"/>
      <c r="R37" s="89"/>
      <c r="S37" s="89"/>
      <c r="T37" s="89"/>
      <c r="U37" s="89"/>
      <c r="V37" s="89"/>
    </row>
    <row r="38" spans="1:22" ht="14.25" customHeight="1" x14ac:dyDescent="0.25">
      <c r="A38" s="95"/>
      <c r="B38" s="89"/>
      <c r="C38" s="89"/>
      <c r="D38" s="89"/>
      <c r="E38" s="89"/>
      <c r="F38" s="89"/>
      <c r="G38" s="89"/>
      <c r="H38" s="89"/>
      <c r="I38" s="89"/>
      <c r="J38" s="89"/>
      <c r="K38" s="89"/>
      <c r="L38" s="89"/>
      <c r="M38" s="89"/>
      <c r="N38" s="89"/>
      <c r="O38" s="93"/>
      <c r="P38" s="94"/>
      <c r="Q38" s="89"/>
      <c r="R38" s="89"/>
      <c r="S38" s="89"/>
      <c r="T38" s="89"/>
      <c r="U38" s="89"/>
      <c r="V38" s="89"/>
    </row>
    <row r="39" spans="1:22" ht="14.25" customHeight="1" x14ac:dyDescent="0.25">
      <c r="A39" s="98"/>
      <c r="B39" s="89"/>
      <c r="C39" s="89"/>
      <c r="D39" s="89"/>
      <c r="E39" s="89"/>
      <c r="F39" s="89"/>
      <c r="G39" s="89"/>
      <c r="H39" s="89"/>
      <c r="I39" s="89"/>
      <c r="J39" s="89"/>
      <c r="K39" s="89"/>
      <c r="L39" s="89"/>
      <c r="M39" s="89"/>
      <c r="N39" s="95"/>
      <c r="O39" s="95"/>
      <c r="P39" s="95"/>
      <c r="Q39" s="89"/>
      <c r="R39" s="89"/>
      <c r="S39" s="89"/>
      <c r="T39" s="89"/>
      <c r="U39" s="89"/>
      <c r="V39" s="89"/>
    </row>
    <row r="40" spans="1:22" x14ac:dyDescent="0.25">
      <c r="A40" s="72"/>
      <c r="B40" s="89"/>
      <c r="C40" s="89"/>
      <c r="D40" s="89"/>
      <c r="E40" s="89"/>
      <c r="F40" s="89"/>
      <c r="G40" s="89"/>
      <c r="H40" s="89"/>
      <c r="I40" s="89"/>
      <c r="J40" s="89"/>
      <c r="K40" s="96"/>
      <c r="L40" s="96"/>
      <c r="M40" s="96"/>
      <c r="N40" s="96"/>
      <c r="O40" s="96"/>
      <c r="P40" s="96"/>
      <c r="Q40" s="89"/>
      <c r="R40" s="89"/>
      <c r="S40" s="89"/>
      <c r="T40" s="89"/>
      <c r="U40" s="89"/>
      <c r="V40" s="89"/>
    </row>
    <row r="41" spans="1:22" x14ac:dyDescent="0.25">
      <c r="A41" s="89"/>
      <c r="B41" s="89"/>
      <c r="C41" s="89"/>
      <c r="D41" s="89"/>
      <c r="E41" s="89"/>
      <c r="F41" s="89"/>
      <c r="G41" s="89"/>
      <c r="H41" s="89"/>
      <c r="I41" s="89"/>
      <c r="J41" s="89"/>
      <c r="K41" s="89"/>
      <c r="L41" s="89"/>
      <c r="M41" s="89"/>
      <c r="N41" s="89"/>
      <c r="O41" s="89"/>
      <c r="P41" s="89"/>
      <c r="Q41" s="89"/>
      <c r="R41" s="89"/>
      <c r="S41" s="89"/>
      <c r="T41" s="89"/>
      <c r="U41" s="89"/>
      <c r="V41" s="89"/>
    </row>
    <row r="42" spans="1:22" x14ac:dyDescent="0.25">
      <c r="A42" s="89"/>
      <c r="B42" s="89"/>
      <c r="C42" s="89"/>
      <c r="D42" s="89"/>
      <c r="E42" s="89"/>
      <c r="F42" s="89"/>
      <c r="G42" s="89"/>
      <c r="H42" s="89"/>
      <c r="I42" s="89"/>
      <c r="J42" s="89"/>
      <c r="K42" s="89"/>
      <c r="L42" s="89"/>
      <c r="M42" s="89"/>
      <c r="N42" s="89"/>
      <c r="O42" s="89"/>
      <c r="P42" s="89"/>
      <c r="Q42" s="89"/>
      <c r="R42" s="89"/>
      <c r="S42" s="89"/>
      <c r="T42" s="89"/>
      <c r="U42" s="89"/>
      <c r="V42" s="89"/>
    </row>
    <row r="43" spans="1:22" x14ac:dyDescent="0.25">
      <c r="A43" s="89"/>
      <c r="B43" s="89"/>
      <c r="C43" s="89"/>
      <c r="D43" s="89"/>
      <c r="E43" s="89"/>
      <c r="F43" s="89"/>
      <c r="G43" s="89"/>
      <c r="H43" s="89"/>
      <c r="I43" s="89"/>
      <c r="J43" s="89"/>
      <c r="K43" s="89"/>
      <c r="L43" s="89"/>
      <c r="M43" s="89"/>
      <c r="N43" s="89"/>
      <c r="O43" s="89"/>
      <c r="P43" s="89"/>
      <c r="Q43" s="89"/>
      <c r="R43" s="89"/>
      <c r="S43" s="89"/>
      <c r="T43" s="89"/>
      <c r="U43" s="89"/>
      <c r="V43" s="89"/>
    </row>
    <row r="44" spans="1:22" x14ac:dyDescent="0.25">
      <c r="O44" s="89"/>
      <c r="P44" s="89"/>
      <c r="Q44" s="89"/>
      <c r="R44" s="89"/>
      <c r="S44" s="89"/>
      <c r="T44" s="89"/>
      <c r="U44" s="89"/>
      <c r="V44" s="89"/>
    </row>
    <row r="45" spans="1:22" x14ac:dyDescent="0.25">
      <c r="O45" s="89"/>
      <c r="P45" s="89"/>
      <c r="Q45" s="89"/>
      <c r="R45" s="89"/>
      <c r="S45" s="89"/>
      <c r="T45" s="89"/>
      <c r="U45" s="89"/>
      <c r="V45" s="89"/>
    </row>
    <row r="46" spans="1:22" x14ac:dyDescent="0.25">
      <c r="O46" s="89"/>
      <c r="P46" s="89"/>
      <c r="Q46" s="89"/>
      <c r="R46" s="89"/>
      <c r="S46" s="89"/>
      <c r="T46" s="89"/>
      <c r="U46" s="89"/>
      <c r="V46" s="89"/>
    </row>
    <row r="47" spans="1:22" x14ac:dyDescent="0.25">
      <c r="O47" s="89"/>
      <c r="P47" s="89"/>
      <c r="Q47" s="89"/>
      <c r="R47" s="89"/>
      <c r="S47" s="89"/>
      <c r="T47" s="89"/>
      <c r="U47" s="89"/>
      <c r="V47" s="89"/>
    </row>
    <row r="48" spans="1:22" x14ac:dyDescent="0.25">
      <c r="O48" s="89"/>
      <c r="P48" s="89"/>
      <c r="Q48" s="89"/>
      <c r="R48" s="89"/>
      <c r="S48" s="89"/>
      <c r="T48" s="89"/>
      <c r="U48" s="89"/>
      <c r="V48" s="89"/>
    </row>
    <row r="49" spans="15:22" x14ac:dyDescent="0.25">
      <c r="O49" s="89"/>
      <c r="P49" s="89"/>
      <c r="Q49" s="89"/>
      <c r="R49" s="89"/>
      <c r="S49" s="89"/>
      <c r="T49" s="89"/>
      <c r="U49" s="89"/>
      <c r="V49" s="89"/>
    </row>
    <row r="50" spans="15:22" x14ac:dyDescent="0.25">
      <c r="O50" s="89"/>
      <c r="P50" s="89"/>
      <c r="Q50" s="89"/>
      <c r="R50" s="89"/>
      <c r="S50" s="89"/>
      <c r="T50" s="89"/>
      <c r="U50" s="89"/>
      <c r="V50" s="89"/>
    </row>
    <row r="51" spans="15:22" x14ac:dyDescent="0.25">
      <c r="O51" s="89"/>
      <c r="P51" s="89"/>
      <c r="Q51" s="89"/>
      <c r="R51" s="89"/>
      <c r="S51" s="89"/>
      <c r="T51" s="89"/>
      <c r="U51" s="89"/>
      <c r="V51" s="89"/>
    </row>
    <row r="52" spans="15:22" x14ac:dyDescent="0.25">
      <c r="O52" s="89"/>
      <c r="P52" s="89"/>
      <c r="Q52" s="89"/>
      <c r="R52" s="89"/>
      <c r="S52" s="89"/>
      <c r="T52" s="89"/>
      <c r="U52" s="89"/>
      <c r="V52" s="89"/>
    </row>
    <row r="53" spans="15:22" x14ac:dyDescent="0.25">
      <c r="O53" s="89"/>
      <c r="P53" s="89"/>
      <c r="Q53" s="89"/>
      <c r="R53" s="89"/>
      <c r="S53" s="89"/>
      <c r="T53" s="89"/>
      <c r="U53" s="89"/>
      <c r="V53" s="89"/>
    </row>
    <row r="54" spans="15:22" x14ac:dyDescent="0.25">
      <c r="O54" s="89"/>
      <c r="P54" s="89"/>
      <c r="Q54" s="89"/>
      <c r="R54" s="89"/>
      <c r="S54" s="89"/>
      <c r="T54" s="89"/>
      <c r="U54" s="89"/>
      <c r="V54" s="89"/>
    </row>
    <row r="55" spans="15:22" x14ac:dyDescent="0.25">
      <c r="O55" s="89"/>
      <c r="P55" s="89"/>
      <c r="Q55" s="89"/>
      <c r="R55" s="89"/>
      <c r="S55" s="89"/>
      <c r="T55" s="89"/>
      <c r="U55" s="89"/>
      <c r="V55" s="89"/>
    </row>
    <row r="56" spans="15:22" x14ac:dyDescent="0.25">
      <c r="O56" s="89"/>
      <c r="P56" s="89"/>
      <c r="Q56" s="89"/>
      <c r="R56" s="89"/>
      <c r="S56" s="89"/>
      <c r="T56" s="89"/>
      <c r="U56" s="89"/>
      <c r="V56" s="89"/>
    </row>
    <row r="57" spans="15:22" x14ac:dyDescent="0.25">
      <c r="O57" s="89"/>
      <c r="P57" s="89"/>
      <c r="Q57" s="89"/>
      <c r="R57" s="89"/>
      <c r="S57" s="89"/>
      <c r="T57" s="89"/>
      <c r="U57" s="89"/>
      <c r="V57" s="89"/>
    </row>
    <row r="58" spans="15:22" x14ac:dyDescent="0.25">
      <c r="O58" s="89"/>
      <c r="P58" s="89"/>
      <c r="Q58" s="89"/>
      <c r="R58" s="89"/>
      <c r="S58" s="89"/>
      <c r="T58" s="89"/>
      <c r="U58" s="89"/>
      <c r="V58" s="89"/>
    </row>
    <row r="59" spans="15:22" x14ac:dyDescent="0.25">
      <c r="O59" s="89"/>
      <c r="P59" s="89"/>
      <c r="Q59" s="89"/>
      <c r="R59" s="89"/>
      <c r="S59" s="89"/>
      <c r="T59" s="89"/>
      <c r="U59" s="89"/>
      <c r="V59" s="89"/>
    </row>
    <row r="60" spans="15:22" x14ac:dyDescent="0.25">
      <c r="O60" s="89"/>
      <c r="P60" s="89"/>
      <c r="Q60" s="89"/>
      <c r="R60" s="89"/>
      <c r="S60" s="89"/>
      <c r="T60" s="89"/>
      <c r="U60" s="89"/>
      <c r="V60" s="89"/>
    </row>
  </sheetData>
  <mergeCells count="47">
    <mergeCell ref="A22:A24"/>
    <mergeCell ref="X22:Y22"/>
    <mergeCell ref="X23:Y23"/>
    <mergeCell ref="X24:Y24"/>
    <mergeCell ref="A25:D25"/>
    <mergeCell ref="J25:K25"/>
    <mergeCell ref="Q25:R25"/>
    <mergeCell ref="X25:Y25"/>
    <mergeCell ref="A19:A21"/>
    <mergeCell ref="X19:Y19"/>
    <mergeCell ref="X20:Y20"/>
    <mergeCell ref="X21:Y21"/>
    <mergeCell ref="C14:D14"/>
    <mergeCell ref="E14:I14"/>
    <mergeCell ref="X15:Y15"/>
    <mergeCell ref="A16:A18"/>
    <mergeCell ref="X16:Y16"/>
    <mergeCell ref="X17:Y17"/>
    <mergeCell ref="X18:Y18"/>
    <mergeCell ref="C13:I13"/>
    <mergeCell ref="W13:X13"/>
    <mergeCell ref="A8:B8"/>
    <mergeCell ref="C8:I8"/>
    <mergeCell ref="X8:Y8"/>
    <mergeCell ref="A9:B9"/>
    <mergeCell ref="C9:I9"/>
    <mergeCell ref="A10:B10"/>
    <mergeCell ref="C10:I10"/>
    <mergeCell ref="A11:B11"/>
    <mergeCell ref="C11:I11"/>
    <mergeCell ref="A12:B12"/>
    <mergeCell ref="C12:I12"/>
    <mergeCell ref="X12:Y12"/>
    <mergeCell ref="A5:B5"/>
    <mergeCell ref="C5:I5"/>
    <mergeCell ref="A6:B6"/>
    <mergeCell ref="C6:I6"/>
    <mergeCell ref="A7:B7"/>
    <mergeCell ref="C7:I7"/>
    <mergeCell ref="A4:B4"/>
    <mergeCell ref="C4:I4"/>
    <mergeCell ref="X4:Y4"/>
    <mergeCell ref="A1:I1"/>
    <mergeCell ref="A2:I2"/>
    <mergeCell ref="A3:B3"/>
    <mergeCell ref="C3:I3"/>
    <mergeCell ref="X3:Y3"/>
  </mergeCells>
  <conditionalFormatting sqref="M16 T16:T21 V16:V21">
    <cfRule type="cellIs" dxfId="16" priority="9" operator="greaterThan">
      <formula>$F16</formula>
    </cfRule>
  </conditionalFormatting>
  <conditionalFormatting sqref="M17">
    <cfRule type="cellIs" dxfId="15" priority="8" operator="greaterThan">
      <formula>$F17</formula>
    </cfRule>
  </conditionalFormatting>
  <conditionalFormatting sqref="M18">
    <cfRule type="cellIs" dxfId="14" priority="7" operator="greaterThan">
      <formula>$F18</formula>
    </cfRule>
  </conditionalFormatting>
  <conditionalFormatting sqref="M19">
    <cfRule type="cellIs" dxfId="13" priority="6" operator="greaterThan">
      <formula>$F19</formula>
    </cfRule>
  </conditionalFormatting>
  <conditionalFormatting sqref="M20">
    <cfRule type="cellIs" dxfId="12" priority="5" operator="greaterThan">
      <formula>$F20</formula>
    </cfRule>
  </conditionalFormatting>
  <conditionalFormatting sqref="M21">
    <cfRule type="cellIs" dxfId="11" priority="4" operator="greaterThan">
      <formula>$F21</formula>
    </cfRule>
  </conditionalFormatting>
  <conditionalFormatting sqref="M22">
    <cfRule type="cellIs" dxfId="10" priority="3" operator="greaterThan">
      <formula>$F22</formula>
    </cfRule>
  </conditionalFormatting>
  <conditionalFormatting sqref="M23">
    <cfRule type="cellIs" dxfId="9" priority="2" operator="greaterThan">
      <formula>$F23</formula>
    </cfRule>
  </conditionalFormatting>
  <conditionalFormatting sqref="M24">
    <cfRule type="cellIs" dxfId="8" priority="1" operator="greaterThan">
      <formula>$F24</formula>
    </cfRule>
  </conditionalFormatting>
  <dataValidations xWindow="903" yWindow="320" count="13">
    <dataValidation allowBlank="1" showInputMessage="1" showErrorMessage="1" promptTitle="NOTICE" prompt="Please insert the value of 1 unit of local currency in Canadian Dollars._x000a__x000a_(i.e. 1 USD = 0.98888871 CAD)" sqref="F26"/>
    <dataValidation allowBlank="1" showInputMessage="1" showErrorMessage="1" promptTitle="NOTICE" prompt="Do not enter data into this cell. It contains a formula which automatically calculates the sum of the numbers above." sqref="E25:I25"/>
    <dataValidation allowBlank="1" showInputMessage="1" showErrorMessage="1" promptTitle="NOTICE" prompt="Do not enter data into this cell. It contains a formula which automatically calculates the sum of columns F, G and H in local currency and converts the total into Canadian Dollars based on the exchange rate entered into the red cell." sqref="I16:I24"/>
    <dataValidation allowBlank="1" showInputMessage="1" showErrorMessage="1" promptTitle="NOTICE" prompt="Do not enter data into this cell. It contains a formula which automatically calculates based on the Quantity and Cost per Unit entered into columns C and D. If inserting additional rows, please ensure the formula is copied into this column. " sqref="E16:E24"/>
    <dataValidation allowBlank="1" showInputMessage="1" showErrorMessage="1" promptTitle="NOTICE" prompt="Do not enter data into this cell. It contains a formula which automatically calculate based on expense items included in the Planned Budget below." sqref="C7:I12"/>
    <dataValidation allowBlank="1" showInputMessage="1" showErrorMessage="1" promptTitle="NOTICE" prompt="Please enter the legal name of your organization." sqref="C5:I5"/>
    <dataValidation allowBlank="1" showInputMessage="1" showErrorMessage="1" promptTitle="NOTICE" prompt="Do not enter data into this cell. This is to be filled in by the Canadian Embassy/High Commission." sqref="C6:I6 C4:I4"/>
    <dataValidation allowBlank="1" showErrorMessage="1" sqref="N15:W33 J15:M31"/>
    <dataValidation allowBlank="1" showInputMessage="1" showErrorMessage="1" promptTitle="NOTICE" prompt="The number of project activities should generally be limited to 5." sqref="A16:B24"/>
    <dataValidation allowBlank="1" showErrorMessage="1" promptTitle="NOTICE" prompt="Do not enter data into this cell. This is to be filled in by the Canadian Embassy/High Commission." sqref="A3:B3"/>
    <dataValidation allowBlank="1" showInputMessage="1" showErrorMessage="1" promptTitle="NOTICE" prompt="Please enter a brief descriptive title for your project." sqref="C3:I3"/>
    <dataValidation allowBlank="1" showInputMessage="1" showErrorMessage="1" promptTitle="NOTICE" prompt="If other donors are providing financial support for the expense item, please include the value of this contribution in this field (if applicable)." sqref="G16:G24"/>
    <dataValidation allowBlank="1" showInputMessage="1" showErrorMessage="1" promptTitle="NOTICE" prompt="If your organization is providing financial or in-kind support for the expense item, please include the value of the contribution in this field (if applicable)." sqref="H16:H24"/>
  </dataValidations>
  <pageMargins left="0.25" right="0.25" top="0.75" bottom="0.75" header="0.3" footer="0.3"/>
  <pageSetup paperSize="5" scale="77"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6"/>
  <sheetViews>
    <sheetView topLeftCell="A7" zoomScale="90" zoomScaleNormal="90" workbookViewId="0">
      <selection activeCell="E22" sqref="E22"/>
    </sheetView>
  </sheetViews>
  <sheetFormatPr defaultColWidth="9.140625" defaultRowHeight="15" x14ac:dyDescent="0.25"/>
  <cols>
    <col min="1" max="1" width="31" customWidth="1"/>
    <col min="2" max="2" width="42.28515625" customWidth="1"/>
    <col min="3" max="3" width="7.7109375" customWidth="1"/>
    <col min="4" max="4" width="9.7109375" customWidth="1"/>
    <col min="5" max="5" width="10.85546875" customWidth="1"/>
    <col min="6" max="6" width="10.7109375" customWidth="1"/>
    <col min="7" max="7" width="10.85546875" customWidth="1"/>
    <col min="8" max="8" width="12.140625" customWidth="1"/>
    <col min="9" max="9" width="14.28515625" customWidth="1"/>
    <col min="10" max="10" width="7.85546875" customWidth="1"/>
    <col min="11" max="11" width="9.28515625" customWidth="1"/>
    <col min="12" max="12" width="12.85546875" customWidth="1"/>
    <col min="13" max="13" width="10.28515625" customWidth="1"/>
    <col min="14" max="14" width="10.7109375" customWidth="1"/>
    <col min="15" max="15" width="12.7109375" customWidth="1"/>
    <col min="16" max="16" width="12.5703125" customWidth="1"/>
    <col min="17" max="18" width="8.85546875" customWidth="1"/>
    <col min="19" max="19" width="10.85546875" customWidth="1"/>
    <col min="20" max="20" width="10.28515625" bestFit="1" customWidth="1"/>
    <col min="21" max="21" width="10.28515625" customWidth="1"/>
    <col min="22" max="22" width="12.140625" customWidth="1"/>
    <col min="23" max="23" width="69.42578125" customWidth="1"/>
    <col min="24" max="24" width="13.140625" customWidth="1"/>
    <col min="25" max="25" width="14.140625" customWidth="1"/>
  </cols>
  <sheetData>
    <row r="1" spans="1:25" ht="52.5" customHeight="1" x14ac:dyDescent="0.25">
      <c r="A1" s="144" t="s">
        <v>32</v>
      </c>
      <c r="B1" s="145"/>
      <c r="C1" s="145"/>
      <c r="D1" s="145"/>
      <c r="E1" s="145"/>
      <c r="F1" s="145"/>
      <c r="G1" s="145"/>
      <c r="H1" s="145"/>
      <c r="I1" s="146"/>
      <c r="J1" s="1"/>
      <c r="K1" s="1"/>
      <c r="L1" s="1"/>
      <c r="M1" s="1"/>
      <c r="N1" s="2"/>
      <c r="O1" s="2"/>
      <c r="P1" s="2"/>
      <c r="Q1" s="2"/>
      <c r="R1" s="2"/>
      <c r="S1" s="2"/>
      <c r="T1" s="2"/>
      <c r="U1" s="2"/>
      <c r="V1" s="2"/>
      <c r="W1" s="2"/>
      <c r="X1" s="2"/>
      <c r="Y1" s="2"/>
    </row>
    <row r="2" spans="1:25" ht="55.5" customHeight="1" x14ac:dyDescent="0.25">
      <c r="A2" s="187" t="s">
        <v>59</v>
      </c>
      <c r="B2" s="188"/>
      <c r="C2" s="188"/>
      <c r="D2" s="188"/>
      <c r="E2" s="188"/>
      <c r="F2" s="188"/>
      <c r="G2" s="188"/>
      <c r="H2" s="188"/>
      <c r="I2" s="189"/>
      <c r="J2" s="3"/>
      <c r="K2" s="4"/>
      <c r="L2" s="4"/>
      <c r="M2" s="4"/>
      <c r="N2" s="67"/>
      <c r="O2" s="67"/>
      <c r="P2" s="67"/>
      <c r="Q2" s="67"/>
      <c r="R2" s="67"/>
      <c r="S2" s="67"/>
      <c r="T2" s="67"/>
      <c r="U2" s="67"/>
      <c r="V2" s="67"/>
      <c r="W2" s="5"/>
      <c r="X2" s="6"/>
      <c r="Y2" s="6"/>
    </row>
    <row r="3" spans="1:25" ht="47.25" customHeight="1" x14ac:dyDescent="0.25">
      <c r="A3" s="150" t="s">
        <v>0</v>
      </c>
      <c r="B3" s="151"/>
      <c r="C3" s="194" t="s">
        <v>38</v>
      </c>
      <c r="D3" s="195"/>
      <c r="E3" s="195"/>
      <c r="F3" s="195"/>
      <c r="G3" s="195"/>
      <c r="H3" s="195"/>
      <c r="I3" s="196"/>
      <c r="J3" s="7"/>
      <c r="K3" s="8"/>
      <c r="L3" s="8"/>
      <c r="M3" s="8"/>
      <c r="N3" s="68"/>
      <c r="O3" s="68"/>
      <c r="P3" s="68"/>
      <c r="Q3" s="68"/>
      <c r="R3" s="68"/>
      <c r="S3" s="68"/>
      <c r="T3" s="68"/>
      <c r="U3" s="68"/>
      <c r="V3" s="68"/>
      <c r="W3" s="9"/>
      <c r="X3" s="143"/>
      <c r="Y3" s="143"/>
    </row>
    <row r="4" spans="1:25" ht="21.75" customHeight="1" x14ac:dyDescent="0.25">
      <c r="A4" s="138" t="s">
        <v>2</v>
      </c>
      <c r="B4" s="139"/>
      <c r="C4" s="191" t="s">
        <v>1</v>
      </c>
      <c r="D4" s="192"/>
      <c r="E4" s="192"/>
      <c r="F4" s="192"/>
      <c r="G4" s="192"/>
      <c r="H4" s="192"/>
      <c r="I4" s="193"/>
      <c r="J4" s="7"/>
      <c r="K4" s="8"/>
      <c r="L4" s="8"/>
      <c r="M4" s="8"/>
      <c r="N4" s="68"/>
      <c r="O4" s="68"/>
      <c r="P4" s="68"/>
      <c r="Q4" s="68"/>
      <c r="R4" s="68"/>
      <c r="S4" s="68"/>
      <c r="T4" s="68"/>
      <c r="U4" s="68"/>
      <c r="V4" s="68"/>
      <c r="W4" s="9"/>
      <c r="X4" s="143"/>
      <c r="Y4" s="143"/>
    </row>
    <row r="5" spans="1:25" ht="21.75" customHeight="1" x14ac:dyDescent="0.25">
      <c r="A5" s="155" t="s">
        <v>34</v>
      </c>
      <c r="B5" s="156"/>
      <c r="C5" s="197" t="s">
        <v>37</v>
      </c>
      <c r="D5" s="198"/>
      <c r="E5" s="198"/>
      <c r="F5" s="198"/>
      <c r="G5" s="198"/>
      <c r="H5" s="198"/>
      <c r="I5" s="199"/>
      <c r="J5" s="7"/>
      <c r="K5" s="8"/>
      <c r="L5" s="8"/>
      <c r="M5" s="8"/>
      <c r="N5" s="68"/>
      <c r="O5" s="68"/>
      <c r="P5" s="68"/>
      <c r="Q5" s="68"/>
      <c r="R5" s="68"/>
      <c r="S5" s="68"/>
      <c r="T5" s="68"/>
      <c r="U5" s="68"/>
      <c r="V5" s="68"/>
      <c r="W5" s="9"/>
      <c r="X5" s="10"/>
      <c r="Y5" s="10"/>
    </row>
    <row r="6" spans="1:25" ht="21.75" customHeight="1" x14ac:dyDescent="0.25">
      <c r="A6" s="138" t="s">
        <v>3</v>
      </c>
      <c r="B6" s="139"/>
      <c r="C6" s="191" t="s">
        <v>1</v>
      </c>
      <c r="D6" s="192"/>
      <c r="E6" s="192"/>
      <c r="F6" s="192"/>
      <c r="G6" s="192"/>
      <c r="H6" s="192"/>
      <c r="I6" s="193"/>
      <c r="J6" s="7"/>
      <c r="K6" s="8"/>
      <c r="L6" s="8"/>
      <c r="M6" s="8"/>
      <c r="N6" s="68"/>
      <c r="O6" s="68"/>
      <c r="P6" s="68"/>
      <c r="Q6" s="68"/>
      <c r="R6" s="68"/>
      <c r="S6" s="68"/>
      <c r="T6" s="68"/>
      <c r="U6" s="68"/>
      <c r="V6" s="68"/>
      <c r="W6" s="9"/>
      <c r="X6" s="10"/>
      <c r="Y6" s="10"/>
    </row>
    <row r="7" spans="1:25" ht="21.75" customHeight="1" x14ac:dyDescent="0.25">
      <c r="A7" s="160" t="s">
        <v>4</v>
      </c>
      <c r="B7" s="161"/>
      <c r="C7" s="162">
        <f>F30</f>
        <v>56504</v>
      </c>
      <c r="D7" s="163"/>
      <c r="E7" s="163"/>
      <c r="F7" s="163"/>
      <c r="G7" s="163"/>
      <c r="H7" s="163"/>
      <c r="I7" s="164"/>
      <c r="J7" s="7"/>
      <c r="K7" s="8"/>
      <c r="L7" s="8"/>
      <c r="M7" s="8"/>
      <c r="N7" s="68"/>
      <c r="O7" s="68"/>
      <c r="P7" s="68"/>
      <c r="Q7" s="68"/>
      <c r="R7" s="68"/>
      <c r="S7" s="68"/>
      <c r="T7" s="68"/>
      <c r="U7" s="68"/>
      <c r="V7" s="68"/>
      <c r="W7" s="9"/>
      <c r="X7" s="10"/>
      <c r="Y7" s="10"/>
    </row>
    <row r="8" spans="1:25" ht="21.75" customHeight="1" x14ac:dyDescent="0.25">
      <c r="A8" s="160" t="s">
        <v>5</v>
      </c>
      <c r="B8" s="161"/>
      <c r="C8" s="162">
        <f>F30*F31</f>
        <v>20359.069248</v>
      </c>
      <c r="D8" s="163"/>
      <c r="E8" s="163"/>
      <c r="F8" s="163"/>
      <c r="G8" s="163"/>
      <c r="H8" s="163"/>
      <c r="I8" s="164"/>
      <c r="J8" s="7"/>
      <c r="K8" s="8"/>
      <c r="L8" s="8"/>
      <c r="M8" s="8"/>
      <c r="N8" s="68"/>
      <c r="O8" s="68"/>
      <c r="P8" s="68"/>
      <c r="Q8" s="68"/>
      <c r="R8" s="68"/>
      <c r="S8" s="68"/>
      <c r="T8" s="68"/>
      <c r="U8" s="68"/>
      <c r="V8" s="68"/>
      <c r="W8" s="9"/>
      <c r="X8" s="143"/>
      <c r="Y8" s="143"/>
    </row>
    <row r="9" spans="1:25" ht="21.75" customHeight="1" x14ac:dyDescent="0.25">
      <c r="A9" s="170" t="s">
        <v>36</v>
      </c>
      <c r="B9" s="171"/>
      <c r="C9" s="162">
        <f>H30*F31</f>
        <v>702.60840000000007</v>
      </c>
      <c r="D9" s="163"/>
      <c r="E9" s="163"/>
      <c r="F9" s="163"/>
      <c r="G9" s="163"/>
      <c r="H9" s="163"/>
      <c r="I9" s="164"/>
      <c r="J9" s="7"/>
      <c r="K9" s="8"/>
      <c r="L9" s="8"/>
      <c r="M9" s="8"/>
      <c r="N9" s="68"/>
      <c r="O9" s="68"/>
      <c r="P9" s="68"/>
      <c r="Q9" s="68"/>
      <c r="R9" s="68"/>
      <c r="S9" s="68"/>
      <c r="T9" s="68"/>
      <c r="U9" s="68"/>
      <c r="V9" s="68"/>
      <c r="W9" s="9"/>
      <c r="X9" s="10"/>
      <c r="Y9" s="10"/>
    </row>
    <row r="10" spans="1:25" ht="21.75" customHeight="1" x14ac:dyDescent="0.25">
      <c r="A10" s="170" t="s">
        <v>6</v>
      </c>
      <c r="B10" s="171"/>
      <c r="C10" s="162">
        <f>G30*F31</f>
        <v>3603.1200000000003</v>
      </c>
      <c r="D10" s="163"/>
      <c r="E10" s="163"/>
      <c r="F10" s="163"/>
      <c r="G10" s="163"/>
      <c r="H10" s="163"/>
      <c r="I10" s="164"/>
      <c r="J10" s="7"/>
      <c r="K10" s="8"/>
      <c r="L10" s="8"/>
      <c r="M10" s="8"/>
      <c r="N10" s="68"/>
      <c r="O10" s="68"/>
      <c r="P10" s="68"/>
      <c r="Q10" s="68"/>
      <c r="R10" s="68"/>
      <c r="S10" s="68"/>
      <c r="T10" s="68"/>
      <c r="U10" s="68"/>
      <c r="V10" s="68"/>
      <c r="W10" s="9"/>
      <c r="X10" s="10"/>
      <c r="Y10" s="10"/>
    </row>
    <row r="11" spans="1:25" ht="21.75" customHeight="1" x14ac:dyDescent="0.25">
      <c r="A11" s="172" t="s">
        <v>7</v>
      </c>
      <c r="B11" s="172"/>
      <c r="C11" s="173">
        <f>SUM(C8:I10)</f>
        <v>24664.797648</v>
      </c>
      <c r="D11" s="173"/>
      <c r="E11" s="173"/>
      <c r="F11" s="173"/>
      <c r="G11" s="173"/>
      <c r="H11" s="173"/>
      <c r="I11" s="173"/>
      <c r="J11" s="11"/>
      <c r="K11" s="11"/>
      <c r="L11" s="11"/>
      <c r="M11" s="11"/>
      <c r="N11" s="69"/>
      <c r="O11" s="69"/>
      <c r="P11" s="69"/>
      <c r="Q11" s="69"/>
      <c r="R11" s="69"/>
      <c r="S11" s="69"/>
      <c r="T11" s="69"/>
      <c r="U11" s="69"/>
      <c r="V11" s="69"/>
      <c r="W11" s="12"/>
      <c r="X11" s="10"/>
      <c r="Y11" s="10"/>
    </row>
    <row r="12" spans="1:25" ht="21.75" customHeight="1" x14ac:dyDescent="0.25">
      <c r="A12" s="174" t="s">
        <v>8</v>
      </c>
      <c r="B12" s="174"/>
      <c r="C12" s="175">
        <f>E30</f>
        <v>68454</v>
      </c>
      <c r="D12" s="175"/>
      <c r="E12" s="175"/>
      <c r="F12" s="175"/>
      <c r="G12" s="175"/>
      <c r="H12" s="175"/>
      <c r="I12" s="175"/>
      <c r="J12" s="11"/>
      <c r="K12" s="11"/>
      <c r="L12" s="11"/>
      <c r="M12" s="11"/>
      <c r="N12" s="69"/>
      <c r="O12" s="69"/>
      <c r="P12" s="69"/>
      <c r="Q12" s="69"/>
      <c r="R12" s="69"/>
      <c r="S12" s="69"/>
      <c r="T12" s="69"/>
      <c r="U12" s="69"/>
      <c r="V12" s="69"/>
      <c r="W12" s="12"/>
      <c r="X12" s="143"/>
      <c r="Y12" s="143"/>
    </row>
    <row r="13" spans="1:25" ht="32.25" customHeight="1" x14ac:dyDescent="0.25">
      <c r="A13" s="13"/>
      <c r="B13" s="14"/>
      <c r="C13" s="165" t="s">
        <v>9</v>
      </c>
      <c r="D13" s="166"/>
      <c r="E13" s="166"/>
      <c r="F13" s="166"/>
      <c r="G13" s="166"/>
      <c r="H13" s="166"/>
      <c r="I13" s="166"/>
      <c r="J13" s="79"/>
      <c r="K13" s="80"/>
      <c r="L13" s="80"/>
      <c r="M13" s="80"/>
      <c r="N13" s="76"/>
      <c r="O13" s="76"/>
      <c r="P13" s="76"/>
      <c r="Q13" s="77"/>
      <c r="R13" s="77"/>
      <c r="S13" s="77"/>
      <c r="T13" s="77"/>
      <c r="U13" s="77"/>
      <c r="V13" s="77"/>
      <c r="W13" s="167"/>
      <c r="X13" s="167"/>
      <c r="Y13" s="15"/>
    </row>
    <row r="14" spans="1:25" ht="18" customHeight="1" x14ac:dyDescent="0.25">
      <c r="A14" s="105"/>
      <c r="B14" s="106"/>
      <c r="C14" s="176" t="s">
        <v>10</v>
      </c>
      <c r="D14" s="177"/>
      <c r="E14" s="200">
        <v>43580</v>
      </c>
      <c r="F14" s="178"/>
      <c r="G14" s="178"/>
      <c r="H14" s="178"/>
      <c r="I14" s="178"/>
      <c r="J14" s="81"/>
      <c r="K14" s="82"/>
      <c r="L14" s="82"/>
      <c r="M14" s="82"/>
      <c r="N14" s="78"/>
      <c r="O14" s="78"/>
      <c r="P14" s="78"/>
      <c r="Q14" s="78"/>
      <c r="R14" s="78"/>
      <c r="S14" s="78"/>
      <c r="T14" s="78"/>
      <c r="U14" s="78"/>
      <c r="V14" s="78"/>
      <c r="W14" s="16"/>
      <c r="X14" s="16"/>
      <c r="Y14" s="15"/>
    </row>
    <row r="15" spans="1:25" ht="107.25" customHeight="1" x14ac:dyDescent="0.25">
      <c r="A15" s="103" t="s">
        <v>11</v>
      </c>
      <c r="B15" s="104" t="s">
        <v>12</v>
      </c>
      <c r="C15" s="17" t="s">
        <v>13</v>
      </c>
      <c r="D15" s="18" t="s">
        <v>14</v>
      </c>
      <c r="E15" s="19" t="s">
        <v>15</v>
      </c>
      <c r="F15" s="18" t="s">
        <v>16</v>
      </c>
      <c r="G15" s="18" t="s">
        <v>17</v>
      </c>
      <c r="H15" s="18" t="s">
        <v>35</v>
      </c>
      <c r="I15" s="19" t="s">
        <v>18</v>
      </c>
      <c r="J15" s="83"/>
      <c r="K15" s="84"/>
      <c r="L15" s="84"/>
      <c r="M15" s="84"/>
      <c r="N15" s="71"/>
      <c r="O15" s="71"/>
      <c r="P15" s="71"/>
      <c r="Q15" s="70"/>
      <c r="R15" s="71"/>
      <c r="S15" s="71"/>
      <c r="T15" s="71"/>
      <c r="U15" s="71"/>
      <c r="V15" s="71"/>
      <c r="X15" s="179"/>
      <c r="Y15" s="179"/>
    </row>
    <row r="16" spans="1:25" ht="15" customHeight="1" x14ac:dyDescent="0.25">
      <c r="A16" s="202" t="s">
        <v>45</v>
      </c>
      <c r="B16" s="111" t="s">
        <v>39</v>
      </c>
      <c r="C16" s="113">
        <v>120</v>
      </c>
      <c r="D16" s="28">
        <v>22</v>
      </c>
      <c r="E16" s="23">
        <f>C16*D16</f>
        <v>2640</v>
      </c>
      <c r="F16" s="64">
        <v>2640</v>
      </c>
      <c r="G16" s="29"/>
      <c r="H16" s="29"/>
      <c r="I16" s="23">
        <f>(F16+G16+H16)*F31</f>
        <v>951.22368000000006</v>
      </c>
      <c r="J16" s="85"/>
      <c r="K16" s="86"/>
      <c r="L16" s="87"/>
      <c r="M16" s="86"/>
      <c r="N16" s="73"/>
      <c r="O16" s="73"/>
      <c r="P16" s="74"/>
      <c r="Q16" s="73"/>
      <c r="R16" s="73"/>
      <c r="S16" s="74"/>
      <c r="T16" s="73"/>
      <c r="U16" s="73"/>
      <c r="V16" s="73"/>
      <c r="X16" s="181"/>
      <c r="Y16" s="181"/>
    </row>
    <row r="17" spans="1:25" x14ac:dyDescent="0.25">
      <c r="A17" s="203"/>
      <c r="B17" s="111" t="s">
        <v>40</v>
      </c>
      <c r="C17" s="113">
        <v>120</v>
      </c>
      <c r="D17" s="28">
        <v>30.25</v>
      </c>
      <c r="E17" s="23">
        <f>C17*D17</f>
        <v>3630</v>
      </c>
      <c r="F17" s="29">
        <v>3630</v>
      </c>
      <c r="G17" s="29"/>
      <c r="H17" s="29"/>
      <c r="I17" s="23">
        <f>(F17+G17+H17)*F31</f>
        <v>1307.93256</v>
      </c>
      <c r="J17" s="85"/>
      <c r="K17" s="87"/>
      <c r="L17" s="87"/>
      <c r="M17" s="86"/>
      <c r="N17" s="74"/>
      <c r="O17" s="74"/>
      <c r="P17" s="74"/>
      <c r="Q17" s="74"/>
      <c r="R17" s="74"/>
      <c r="S17" s="74"/>
      <c r="T17" s="73"/>
      <c r="U17" s="74"/>
      <c r="V17" s="73"/>
      <c r="X17" s="181"/>
      <c r="Y17" s="181"/>
    </row>
    <row r="18" spans="1:25" x14ac:dyDescent="0.25">
      <c r="A18" s="203"/>
      <c r="B18" s="111" t="s">
        <v>41</v>
      </c>
      <c r="C18" s="113">
        <v>120</v>
      </c>
      <c r="D18" s="28">
        <v>40.5</v>
      </c>
      <c r="E18" s="23">
        <f t="shared" ref="E18:E21" si="0">C18*D18</f>
        <v>4860</v>
      </c>
      <c r="F18" s="29">
        <v>4860</v>
      </c>
      <c r="G18" s="29"/>
      <c r="H18" s="29"/>
      <c r="I18" s="23">
        <f>(F18+G18+H18)*F31</f>
        <v>1751.1163200000001</v>
      </c>
      <c r="J18" s="85"/>
      <c r="K18" s="87"/>
      <c r="L18" s="87"/>
      <c r="M18" s="86"/>
      <c r="N18" s="74"/>
      <c r="O18" s="74"/>
      <c r="P18" s="74"/>
      <c r="Q18" s="74"/>
      <c r="R18" s="74"/>
      <c r="S18" s="74"/>
      <c r="T18" s="73"/>
      <c r="U18" s="74"/>
      <c r="V18" s="73"/>
      <c r="X18" s="110"/>
      <c r="Y18" s="110"/>
    </row>
    <row r="19" spans="1:25" x14ac:dyDescent="0.25">
      <c r="A19" s="203"/>
      <c r="B19" s="111" t="s">
        <v>42</v>
      </c>
      <c r="C19" s="113">
        <v>2</v>
      </c>
      <c r="D19" s="28">
        <v>5000</v>
      </c>
      <c r="E19" s="23">
        <f t="shared" si="0"/>
        <v>10000</v>
      </c>
      <c r="F19" s="29"/>
      <c r="G19" s="29">
        <v>10000</v>
      </c>
      <c r="H19" s="29"/>
      <c r="I19" s="23">
        <f>(F19+G19+H19)*F31</f>
        <v>3603.1200000000003</v>
      </c>
      <c r="J19" s="85"/>
      <c r="K19" s="87"/>
      <c r="L19" s="87"/>
      <c r="M19" s="86"/>
      <c r="N19" s="74"/>
      <c r="O19" s="74"/>
      <c r="P19" s="74"/>
      <c r="Q19" s="74"/>
      <c r="R19" s="74"/>
      <c r="S19" s="74"/>
      <c r="T19" s="73"/>
      <c r="U19" s="74"/>
      <c r="V19" s="73"/>
      <c r="X19" s="110"/>
      <c r="Y19" s="110"/>
    </row>
    <row r="20" spans="1:25" ht="25.5" x14ac:dyDescent="0.25">
      <c r="A20" s="203"/>
      <c r="B20" s="111" t="s">
        <v>43</v>
      </c>
      <c r="C20" s="113">
        <v>60</v>
      </c>
      <c r="D20" s="28">
        <v>17</v>
      </c>
      <c r="E20" s="23">
        <f>C20*D20</f>
        <v>1020</v>
      </c>
      <c r="F20" s="29">
        <v>1020</v>
      </c>
      <c r="G20" s="29"/>
      <c r="H20" s="29"/>
      <c r="I20" s="23">
        <f>(F20+G20+H20)*F31</f>
        <v>367.51824000000005</v>
      </c>
      <c r="J20" s="85"/>
      <c r="K20" s="87"/>
      <c r="L20" s="87"/>
      <c r="M20" s="86"/>
      <c r="N20" s="74"/>
      <c r="O20" s="74"/>
      <c r="P20" s="74"/>
      <c r="Q20" s="74"/>
      <c r="R20" s="74"/>
      <c r="S20" s="74"/>
      <c r="T20" s="73"/>
      <c r="U20" s="74"/>
      <c r="V20" s="73"/>
      <c r="X20" s="110"/>
      <c r="Y20" s="110"/>
    </row>
    <row r="21" spans="1:25" ht="25.5" x14ac:dyDescent="0.25">
      <c r="A21" s="203"/>
      <c r="B21" s="111" t="s">
        <v>44</v>
      </c>
      <c r="C21" s="113">
        <v>4</v>
      </c>
      <c r="D21" s="28">
        <v>175</v>
      </c>
      <c r="E21" s="23">
        <f t="shared" si="0"/>
        <v>700</v>
      </c>
      <c r="F21" s="29">
        <v>700</v>
      </c>
      <c r="G21" s="29"/>
      <c r="H21" s="29"/>
      <c r="I21" s="23">
        <f>(F21+G21+H21)*F31</f>
        <v>252.2184</v>
      </c>
      <c r="J21" s="85"/>
      <c r="K21" s="87"/>
      <c r="L21" s="87"/>
      <c r="M21" s="86"/>
      <c r="N21" s="74"/>
      <c r="O21" s="74"/>
      <c r="P21" s="74"/>
      <c r="Q21" s="74"/>
      <c r="R21" s="74"/>
      <c r="S21" s="74"/>
      <c r="T21" s="73"/>
      <c r="U21" s="74"/>
      <c r="V21" s="73"/>
      <c r="X21" s="181"/>
      <c r="Y21" s="181"/>
    </row>
    <row r="22" spans="1:25" ht="25.5" x14ac:dyDescent="0.25">
      <c r="A22" s="204"/>
      <c r="B22" s="111" t="s">
        <v>52</v>
      </c>
      <c r="C22" s="113">
        <v>2</v>
      </c>
      <c r="D22" s="28">
        <v>5000</v>
      </c>
      <c r="E22" s="23">
        <f>C22*D22</f>
        <v>10000</v>
      </c>
      <c r="F22" s="29">
        <v>10000</v>
      </c>
      <c r="G22" s="29"/>
      <c r="H22" s="29"/>
      <c r="I22" s="23">
        <f>(F22+G22+H22)*F31</f>
        <v>3603.1200000000003</v>
      </c>
      <c r="J22" s="85"/>
      <c r="K22" s="87"/>
      <c r="L22" s="87"/>
      <c r="M22" s="86"/>
      <c r="N22" s="74"/>
      <c r="O22" s="74"/>
      <c r="P22" s="74"/>
      <c r="Q22" s="74"/>
      <c r="R22" s="74"/>
      <c r="S22" s="74"/>
      <c r="T22" s="73"/>
      <c r="U22" s="74"/>
      <c r="V22" s="73"/>
      <c r="X22" s="110"/>
      <c r="Y22" s="110"/>
    </row>
    <row r="23" spans="1:25" x14ac:dyDescent="0.25">
      <c r="A23" s="202" t="s">
        <v>48</v>
      </c>
      <c r="B23" s="111" t="s">
        <v>40</v>
      </c>
      <c r="C23" s="113">
        <v>120</v>
      </c>
      <c r="D23" s="28">
        <v>22</v>
      </c>
      <c r="E23" s="23">
        <f t="shared" ref="E23:E29" si="1">C23*D23</f>
        <v>2640</v>
      </c>
      <c r="F23" s="29">
        <v>2640</v>
      </c>
      <c r="G23" s="29"/>
      <c r="H23" s="29"/>
      <c r="I23" s="23">
        <f>(F23+G23+H23)*F31</f>
        <v>951.22368000000006</v>
      </c>
      <c r="J23" s="85"/>
      <c r="K23" s="87"/>
      <c r="L23" s="87"/>
      <c r="M23" s="86"/>
      <c r="N23" s="74"/>
      <c r="O23" s="74"/>
      <c r="P23" s="74"/>
      <c r="Q23" s="74"/>
      <c r="R23" s="74"/>
      <c r="S23" s="74"/>
      <c r="T23" s="73"/>
      <c r="U23" s="74"/>
      <c r="V23" s="73"/>
      <c r="X23" s="181"/>
      <c r="Y23" s="181"/>
    </row>
    <row r="24" spans="1:25" ht="38.25" x14ac:dyDescent="0.25">
      <c r="A24" s="203"/>
      <c r="B24" s="111" t="s">
        <v>46</v>
      </c>
      <c r="C24" s="113">
        <v>120</v>
      </c>
      <c r="D24" s="28">
        <v>16.25</v>
      </c>
      <c r="E24" s="23">
        <f t="shared" si="1"/>
        <v>1950</v>
      </c>
      <c r="F24" s="29"/>
      <c r="G24" s="29"/>
      <c r="H24" s="29">
        <v>1950</v>
      </c>
      <c r="I24" s="23">
        <f>(F24+G24+H24)*F31</f>
        <v>702.60840000000007</v>
      </c>
      <c r="J24" s="85"/>
      <c r="K24" s="87"/>
      <c r="L24" s="87"/>
      <c r="M24" s="86"/>
      <c r="N24" s="74"/>
      <c r="O24" s="74"/>
      <c r="P24" s="74"/>
      <c r="Q24" s="74"/>
      <c r="R24" s="74"/>
      <c r="S24" s="74"/>
      <c r="T24" s="73"/>
      <c r="U24" s="74"/>
      <c r="V24" s="73"/>
      <c r="X24" s="181"/>
      <c r="Y24" s="181"/>
    </row>
    <row r="25" spans="1:25" ht="25.5" x14ac:dyDescent="0.25">
      <c r="A25" s="203"/>
      <c r="B25" s="111" t="s">
        <v>47</v>
      </c>
      <c r="C25" s="113">
        <v>12</v>
      </c>
      <c r="D25" s="28">
        <v>40.5</v>
      </c>
      <c r="E25" s="23">
        <f t="shared" si="1"/>
        <v>486</v>
      </c>
      <c r="F25" s="29">
        <v>486</v>
      </c>
      <c r="G25" s="29"/>
      <c r="H25" s="29"/>
      <c r="I25" s="23">
        <f>(F25+G25+H25)*F31</f>
        <v>175.11163200000001</v>
      </c>
      <c r="J25" s="85"/>
      <c r="K25" s="87"/>
      <c r="L25" s="87"/>
      <c r="M25" s="86"/>
      <c r="N25" s="74"/>
      <c r="O25" s="74"/>
      <c r="P25" s="74"/>
      <c r="Q25" s="74"/>
      <c r="R25" s="74"/>
      <c r="S25" s="74"/>
      <c r="T25" s="73"/>
      <c r="U25" s="74"/>
      <c r="V25" s="73"/>
      <c r="X25" s="110"/>
      <c r="Y25" s="110"/>
    </row>
    <row r="26" spans="1:25" ht="25.5" x14ac:dyDescent="0.25">
      <c r="A26" s="203"/>
      <c r="B26" s="111" t="s">
        <v>51</v>
      </c>
      <c r="C26" s="113">
        <v>2</v>
      </c>
      <c r="D26" s="28">
        <v>164</v>
      </c>
      <c r="E26" s="23">
        <f t="shared" si="1"/>
        <v>328</v>
      </c>
      <c r="F26" s="29">
        <v>328</v>
      </c>
      <c r="G26" s="29"/>
      <c r="H26" s="29"/>
      <c r="I26" s="23">
        <f>(F26+G26+H26)*F31</f>
        <v>118.18233600000001</v>
      </c>
      <c r="J26" s="85"/>
      <c r="K26" s="87"/>
      <c r="L26" s="87"/>
      <c r="M26" s="86"/>
      <c r="N26" s="74"/>
      <c r="O26" s="74"/>
      <c r="P26" s="74"/>
      <c r="Q26" s="74"/>
      <c r="R26" s="74"/>
      <c r="S26" s="74"/>
      <c r="T26" s="73"/>
      <c r="U26" s="74"/>
      <c r="V26" s="73"/>
      <c r="X26" s="110"/>
      <c r="Y26" s="110"/>
    </row>
    <row r="27" spans="1:25" ht="25.5" x14ac:dyDescent="0.25">
      <c r="A27" s="204"/>
      <c r="B27" s="111" t="s">
        <v>53</v>
      </c>
      <c r="C27" s="113">
        <v>2</v>
      </c>
      <c r="D27" s="28">
        <v>2000</v>
      </c>
      <c r="E27" s="23">
        <f t="shared" si="1"/>
        <v>4000</v>
      </c>
      <c r="F27" s="29">
        <v>4000</v>
      </c>
      <c r="G27" s="29"/>
      <c r="H27" s="29"/>
      <c r="I27" s="23">
        <f>(F27+G27+H27)*F31</f>
        <v>1441.248</v>
      </c>
      <c r="J27" s="85"/>
      <c r="K27" s="87"/>
      <c r="L27" s="87"/>
      <c r="M27" s="86"/>
      <c r="N27" s="74"/>
      <c r="O27" s="74"/>
      <c r="P27" s="74"/>
      <c r="Q27" s="74"/>
      <c r="R27" s="74"/>
      <c r="S27" s="74"/>
      <c r="T27" s="73"/>
      <c r="U27" s="74"/>
      <c r="V27" s="73"/>
      <c r="X27" s="181"/>
      <c r="Y27" s="181"/>
    </row>
    <row r="28" spans="1:25" ht="42.75" customHeight="1" x14ac:dyDescent="0.25">
      <c r="A28" s="202" t="s">
        <v>54</v>
      </c>
      <c r="B28" s="112" t="s">
        <v>49</v>
      </c>
      <c r="C28" s="113">
        <v>4</v>
      </c>
      <c r="D28" s="28">
        <v>2500</v>
      </c>
      <c r="E28" s="23">
        <f t="shared" si="1"/>
        <v>10000</v>
      </c>
      <c r="F28" s="29">
        <v>10000</v>
      </c>
      <c r="G28" s="29"/>
      <c r="H28" s="29"/>
      <c r="I28" s="23">
        <f>(F28+G28+H28)*F31</f>
        <v>3603.1200000000003</v>
      </c>
      <c r="J28" s="85"/>
      <c r="K28" s="87"/>
      <c r="L28" s="87"/>
      <c r="M28" s="86"/>
      <c r="N28" s="74"/>
      <c r="O28" s="74"/>
      <c r="P28" s="74"/>
      <c r="Q28" s="74"/>
      <c r="R28" s="74"/>
      <c r="S28" s="74"/>
      <c r="T28" s="74"/>
      <c r="U28" s="74"/>
      <c r="V28" s="74"/>
      <c r="X28" s="181"/>
      <c r="Y28" s="181"/>
    </row>
    <row r="29" spans="1:25" ht="55.5" customHeight="1" x14ac:dyDescent="0.25">
      <c r="A29" s="204"/>
      <c r="B29" s="112" t="s">
        <v>50</v>
      </c>
      <c r="C29" s="113">
        <v>3000</v>
      </c>
      <c r="D29" s="28">
        <v>5.4</v>
      </c>
      <c r="E29" s="23">
        <f t="shared" si="1"/>
        <v>16200.000000000002</v>
      </c>
      <c r="F29" s="29">
        <v>16200</v>
      </c>
      <c r="G29" s="29"/>
      <c r="H29" s="29"/>
      <c r="I29" s="23">
        <f>(F29+G29+H29)*F31</f>
        <v>5837.0544</v>
      </c>
      <c r="J29" s="85"/>
      <c r="K29" s="87"/>
      <c r="L29" s="87"/>
      <c r="M29" s="86"/>
      <c r="N29" s="74"/>
      <c r="O29" s="74"/>
      <c r="P29" s="74"/>
      <c r="Q29" s="74"/>
      <c r="R29" s="74"/>
      <c r="S29" s="74"/>
      <c r="T29" s="74"/>
      <c r="U29" s="74"/>
      <c r="V29" s="74"/>
      <c r="X29" s="181"/>
      <c r="Y29" s="181"/>
    </row>
    <row r="30" spans="1:25" ht="15.75" x14ac:dyDescent="0.25">
      <c r="A30" s="182" t="s">
        <v>22</v>
      </c>
      <c r="B30" s="201"/>
      <c r="C30" s="201"/>
      <c r="D30" s="201"/>
      <c r="E30" s="117">
        <f>SUM(E16:E29)</f>
        <v>68454</v>
      </c>
      <c r="F30" s="35">
        <f>SUM(F16:F29)</f>
        <v>56504</v>
      </c>
      <c r="G30" s="35">
        <f>SUM(G16:G29)</f>
        <v>10000</v>
      </c>
      <c r="H30" s="35">
        <f>SUM(H16:H29)</f>
        <v>1950</v>
      </c>
      <c r="I30" s="35">
        <f>SUM(I16:I29)</f>
        <v>24664.797648000003</v>
      </c>
      <c r="J30" s="183"/>
      <c r="K30" s="183"/>
      <c r="L30" s="88"/>
      <c r="M30" s="88"/>
      <c r="N30" s="75"/>
      <c r="O30" s="75"/>
      <c r="P30" s="75"/>
      <c r="Q30" s="184"/>
      <c r="R30" s="184"/>
      <c r="S30" s="75"/>
      <c r="T30" s="75"/>
      <c r="U30" s="75"/>
      <c r="V30" s="75"/>
      <c r="X30" s="185"/>
      <c r="Y30" s="185"/>
    </row>
    <row r="31" spans="1:25" x14ac:dyDescent="0.25">
      <c r="A31" s="37"/>
      <c r="B31" s="38" t="s">
        <v>23</v>
      </c>
      <c r="C31" s="39"/>
      <c r="D31" s="101" t="s">
        <v>55</v>
      </c>
      <c r="E31" s="102"/>
      <c r="F31" s="119">
        <v>0.36031200000000002</v>
      </c>
      <c r="G31" s="39" t="s">
        <v>25</v>
      </c>
      <c r="H31" s="39"/>
      <c r="I31" s="40"/>
      <c r="J31" s="85"/>
      <c r="K31" s="85"/>
      <c r="L31" s="85"/>
      <c r="M31" s="85"/>
      <c r="N31" s="72"/>
      <c r="O31" s="72"/>
      <c r="P31" s="72"/>
      <c r="Q31" s="72"/>
      <c r="R31" s="72"/>
      <c r="S31" s="72"/>
      <c r="T31" s="72"/>
      <c r="U31" s="72"/>
      <c r="V31" s="72"/>
    </row>
    <row r="32" spans="1:25" x14ac:dyDescent="0.25">
      <c r="A32" s="85"/>
      <c r="B32" s="115"/>
      <c r="C32" s="115" t="s">
        <v>57</v>
      </c>
      <c r="D32" s="116"/>
      <c r="E32" s="116"/>
      <c r="F32" s="114" t="s">
        <v>56</v>
      </c>
      <c r="G32" s="115"/>
      <c r="H32" s="115"/>
      <c r="I32" s="115"/>
      <c r="J32" s="85"/>
      <c r="K32" s="85"/>
      <c r="L32" s="85"/>
      <c r="M32" s="85"/>
      <c r="N32" s="72"/>
      <c r="O32" s="72"/>
      <c r="P32" s="72"/>
      <c r="Q32" s="72"/>
      <c r="R32" s="72"/>
      <c r="S32" s="72"/>
      <c r="T32" s="72"/>
      <c r="U32" s="72"/>
      <c r="V32" s="72"/>
    </row>
    <row r="33" spans="1:22" x14ac:dyDescent="0.25">
      <c r="A33" s="37"/>
      <c r="B33" s="37"/>
      <c r="C33" s="37"/>
      <c r="D33" s="37"/>
      <c r="E33" s="37"/>
      <c r="F33" s="37"/>
      <c r="G33" s="37"/>
      <c r="H33" s="37"/>
      <c r="I33" s="37"/>
      <c r="J33" s="37"/>
      <c r="K33" s="37"/>
      <c r="L33" s="37"/>
      <c r="M33" s="37"/>
      <c r="N33" s="89"/>
      <c r="O33" s="89"/>
      <c r="P33" s="89"/>
      <c r="Q33" s="89"/>
      <c r="R33" s="89"/>
      <c r="S33" s="89"/>
      <c r="T33" s="89"/>
      <c r="U33" s="89"/>
      <c r="V33" s="89"/>
    </row>
    <row r="34" spans="1:22" ht="15.75" x14ac:dyDescent="0.25">
      <c r="A34" s="41" t="s">
        <v>26</v>
      </c>
      <c r="B34" s="42"/>
      <c r="C34" s="43"/>
      <c r="D34" s="44"/>
      <c r="E34" s="44"/>
      <c r="F34" s="44"/>
      <c r="G34" s="44"/>
      <c r="H34" s="44"/>
      <c r="I34" s="44"/>
      <c r="J34" s="44"/>
      <c r="K34" s="45"/>
      <c r="L34" s="46"/>
      <c r="M34" s="108"/>
      <c r="N34" s="90"/>
      <c r="O34" s="90"/>
      <c r="P34" s="90"/>
      <c r="Q34" s="89"/>
      <c r="R34" s="89"/>
      <c r="S34" s="89"/>
      <c r="T34" s="89"/>
      <c r="U34" s="89"/>
      <c r="V34" s="89"/>
    </row>
    <row r="35" spans="1:22" ht="15.75" x14ac:dyDescent="0.25">
      <c r="A35" s="97" t="s">
        <v>28</v>
      </c>
      <c r="B35" s="47"/>
      <c r="C35" s="43"/>
      <c r="D35" s="44"/>
      <c r="E35" s="44"/>
      <c r="F35" s="44"/>
      <c r="G35" s="44"/>
      <c r="H35" s="44"/>
      <c r="I35" s="44"/>
      <c r="J35" s="44"/>
      <c r="K35" s="45"/>
      <c r="L35" s="46"/>
      <c r="M35" s="108"/>
      <c r="N35" s="90"/>
      <c r="O35" s="90"/>
      <c r="P35" s="90"/>
      <c r="Q35" s="89"/>
      <c r="R35" s="89"/>
      <c r="S35" s="89"/>
      <c r="T35" s="89"/>
      <c r="U35" s="89"/>
      <c r="V35" s="89"/>
    </row>
    <row r="36" spans="1:22" ht="15.75" x14ac:dyDescent="0.25">
      <c r="A36" s="97"/>
      <c r="B36" s="97" t="s">
        <v>29</v>
      </c>
      <c r="C36" s="43"/>
      <c r="D36" s="44"/>
      <c r="E36" s="44"/>
      <c r="F36" s="44"/>
      <c r="G36" s="44"/>
      <c r="H36" s="44"/>
      <c r="I36" s="44"/>
      <c r="J36" s="44"/>
      <c r="K36" s="45"/>
      <c r="L36" s="46"/>
      <c r="M36" s="108"/>
      <c r="N36" s="90"/>
      <c r="O36" s="90"/>
      <c r="P36" s="90"/>
      <c r="Q36" s="89"/>
      <c r="R36" s="89"/>
      <c r="S36" s="89"/>
      <c r="T36" s="89"/>
      <c r="U36" s="89"/>
      <c r="V36" s="89"/>
    </row>
    <row r="37" spans="1:22" ht="15.75" x14ac:dyDescent="0.25">
      <c r="A37" s="58" t="s">
        <v>33</v>
      </c>
      <c r="B37" s="62"/>
      <c r="C37" s="60"/>
      <c r="D37" s="63"/>
      <c r="E37" s="60"/>
      <c r="F37" s="60"/>
      <c r="G37" s="60"/>
      <c r="H37" s="60"/>
      <c r="I37" s="61"/>
      <c r="J37" s="44"/>
      <c r="K37" s="45"/>
      <c r="L37" s="46"/>
      <c r="M37" s="108"/>
      <c r="N37" s="90"/>
      <c r="O37" s="90"/>
      <c r="P37" s="90"/>
      <c r="Q37" s="89"/>
      <c r="R37" s="89"/>
      <c r="S37" s="89"/>
      <c r="T37" s="89"/>
      <c r="U37" s="89"/>
      <c r="V37" s="89"/>
    </row>
    <row r="38" spans="1:22" x14ac:dyDescent="0.25">
      <c r="A38" s="49" t="s">
        <v>31</v>
      </c>
      <c r="B38" s="50"/>
      <c r="C38" s="51"/>
      <c r="D38" s="51"/>
      <c r="E38" s="51"/>
      <c r="F38" s="51"/>
      <c r="G38" s="51"/>
      <c r="H38" s="51"/>
      <c r="I38" s="51"/>
      <c r="J38" s="52"/>
      <c r="K38" s="48"/>
      <c r="L38" s="48"/>
      <c r="M38" s="109"/>
      <c r="N38" s="90"/>
      <c r="O38" s="90"/>
      <c r="P38" s="90"/>
      <c r="Q38" s="89"/>
      <c r="R38" s="89"/>
      <c r="S38" s="89"/>
      <c r="T38" s="89"/>
      <c r="U38" s="89"/>
      <c r="V38" s="89"/>
    </row>
    <row r="39" spans="1:22" ht="7.5" customHeight="1" x14ac:dyDescent="0.25">
      <c r="A39" s="49"/>
      <c r="B39" s="50"/>
      <c r="C39" s="51"/>
      <c r="D39" s="51"/>
      <c r="E39" s="51"/>
      <c r="F39" s="51"/>
      <c r="G39" s="51"/>
      <c r="H39" s="51"/>
      <c r="I39" s="51"/>
      <c r="J39" s="52"/>
      <c r="K39" s="48"/>
      <c r="L39" s="48"/>
      <c r="M39" s="109"/>
      <c r="N39" s="90"/>
      <c r="O39" s="90"/>
      <c r="P39" s="90"/>
      <c r="Q39" s="89"/>
      <c r="R39" s="89"/>
      <c r="S39" s="89"/>
      <c r="T39" s="89"/>
      <c r="U39" s="89"/>
      <c r="V39" s="89"/>
    </row>
    <row r="40" spans="1:22" ht="14.25" customHeight="1" x14ac:dyDescent="0.25">
      <c r="A40" s="53"/>
      <c r="B40" s="54"/>
      <c r="C40" s="53"/>
      <c r="D40" s="47"/>
      <c r="E40" s="55" t="s">
        <v>27</v>
      </c>
      <c r="F40" s="56">
        <v>0</v>
      </c>
      <c r="G40" s="57" t="s">
        <v>25</v>
      </c>
      <c r="H40" s="53"/>
      <c r="I40" s="47"/>
      <c r="J40" s="47"/>
      <c r="K40" s="47"/>
      <c r="L40" s="47"/>
      <c r="M40" s="37"/>
      <c r="N40" s="91"/>
      <c r="O40" s="91"/>
      <c r="P40" s="91"/>
      <c r="Q40" s="89"/>
      <c r="R40" s="89"/>
      <c r="S40" s="89"/>
      <c r="T40" s="89"/>
      <c r="U40" s="89"/>
      <c r="V40" s="89"/>
    </row>
    <row r="41" spans="1:22" ht="4.5" customHeight="1" x14ac:dyDescent="0.25">
      <c r="A41" s="53"/>
      <c r="B41" s="54"/>
      <c r="C41" s="53"/>
      <c r="D41" s="99"/>
      <c r="E41" s="100"/>
      <c r="F41" s="57"/>
      <c r="G41" s="53"/>
      <c r="H41" s="53"/>
      <c r="I41" s="47"/>
      <c r="J41" s="47"/>
      <c r="K41" s="47"/>
      <c r="L41" s="47"/>
      <c r="M41" s="37"/>
      <c r="N41" s="91"/>
      <c r="O41" s="91"/>
      <c r="P41" s="91"/>
      <c r="Q41" s="89"/>
      <c r="R41" s="89"/>
      <c r="S41" s="89"/>
      <c r="T41" s="89"/>
      <c r="U41" s="89"/>
      <c r="V41" s="89"/>
    </row>
    <row r="42" spans="1:22" ht="16.5" customHeight="1" x14ac:dyDescent="0.25">
      <c r="A42" s="58" t="s">
        <v>30</v>
      </c>
      <c r="B42" s="58"/>
      <c r="C42" s="59"/>
      <c r="D42" s="59"/>
      <c r="E42" s="59"/>
      <c r="F42" s="60"/>
      <c r="G42" s="60"/>
      <c r="H42" s="60"/>
      <c r="I42" s="61"/>
      <c r="J42" s="59"/>
      <c r="K42" s="59"/>
      <c r="L42" s="59"/>
      <c r="M42" s="37"/>
      <c r="N42" s="89"/>
      <c r="O42" s="91"/>
      <c r="P42" s="91"/>
      <c r="Q42" s="89"/>
      <c r="R42" s="89"/>
      <c r="S42" s="89"/>
      <c r="T42" s="89"/>
      <c r="U42" s="89"/>
      <c r="V42" s="89"/>
    </row>
    <row r="43" spans="1:22" ht="13.5" customHeight="1" x14ac:dyDescent="0.25">
      <c r="A43" s="107"/>
      <c r="B43" s="37"/>
      <c r="C43" s="37"/>
      <c r="D43" s="37"/>
      <c r="E43" s="37"/>
      <c r="F43" s="37"/>
      <c r="G43" s="37"/>
      <c r="H43" s="37"/>
      <c r="I43" s="37"/>
      <c r="J43" s="37"/>
      <c r="K43" s="37"/>
      <c r="L43" s="37"/>
      <c r="M43" s="37"/>
      <c r="N43" s="89"/>
      <c r="O43" s="92"/>
      <c r="P43" s="92"/>
      <c r="Q43" s="89"/>
      <c r="R43" s="89"/>
      <c r="S43" s="89"/>
      <c r="T43" s="89"/>
      <c r="U43" s="89"/>
      <c r="V43" s="89"/>
    </row>
    <row r="44" spans="1:22" ht="14.25" customHeight="1" x14ac:dyDescent="0.25">
      <c r="A44" s="95"/>
      <c r="B44" s="89"/>
      <c r="C44" s="89"/>
      <c r="D44" s="89"/>
      <c r="E44" s="89"/>
      <c r="F44" s="89"/>
      <c r="G44" s="89"/>
      <c r="H44" s="89"/>
      <c r="I44" s="89"/>
      <c r="J44" s="89"/>
      <c r="K44" s="89"/>
      <c r="L44" s="89"/>
      <c r="M44" s="89"/>
      <c r="N44" s="89"/>
      <c r="O44" s="93"/>
      <c r="P44" s="94"/>
      <c r="Q44" s="89"/>
      <c r="R44" s="89"/>
      <c r="S44" s="89"/>
      <c r="T44" s="89"/>
      <c r="U44" s="89"/>
      <c r="V44" s="89"/>
    </row>
    <row r="45" spans="1:22" ht="14.25" customHeight="1" x14ac:dyDescent="0.25">
      <c r="A45" s="98"/>
      <c r="B45" s="89"/>
      <c r="C45" s="89"/>
      <c r="D45" s="89"/>
      <c r="E45" s="89"/>
      <c r="F45" s="89"/>
      <c r="G45" s="89"/>
      <c r="H45" s="89"/>
      <c r="I45" s="89"/>
      <c r="J45" s="89"/>
      <c r="K45" s="89"/>
      <c r="L45" s="89"/>
      <c r="M45" s="89"/>
      <c r="N45" s="95"/>
      <c r="O45" s="95"/>
      <c r="P45" s="95"/>
      <c r="Q45" s="89"/>
      <c r="R45" s="89"/>
      <c r="S45" s="89"/>
      <c r="T45" s="89"/>
      <c r="U45" s="89"/>
      <c r="V45" s="89"/>
    </row>
    <row r="46" spans="1:22" x14ac:dyDescent="0.25">
      <c r="A46" s="72"/>
      <c r="B46" s="89"/>
      <c r="C46" s="89"/>
      <c r="D46" s="89"/>
      <c r="E46" s="89"/>
      <c r="F46" s="89"/>
      <c r="G46" s="89"/>
      <c r="H46" s="89"/>
      <c r="I46" s="89"/>
      <c r="J46" s="89"/>
      <c r="K46" s="96"/>
      <c r="L46" s="96"/>
      <c r="M46" s="96"/>
      <c r="N46" s="96"/>
      <c r="O46" s="96"/>
      <c r="P46" s="96"/>
      <c r="Q46" s="89"/>
      <c r="R46" s="89"/>
      <c r="S46" s="89"/>
      <c r="T46" s="89"/>
      <c r="U46" s="89"/>
      <c r="V46" s="89"/>
    </row>
    <row r="47" spans="1:22" x14ac:dyDescent="0.25">
      <c r="A47" s="89"/>
      <c r="B47" s="89"/>
      <c r="C47" s="89"/>
      <c r="D47" s="89"/>
      <c r="E47" s="89"/>
      <c r="F47" s="89"/>
      <c r="G47" s="89"/>
      <c r="H47" s="89"/>
      <c r="I47" s="89"/>
      <c r="J47" s="89"/>
      <c r="K47" s="89"/>
      <c r="L47" s="89"/>
      <c r="M47" s="89"/>
      <c r="N47" s="89"/>
      <c r="O47" s="89"/>
      <c r="P47" s="89"/>
      <c r="Q47" s="89"/>
      <c r="R47" s="89"/>
      <c r="S47" s="89"/>
      <c r="T47" s="89"/>
      <c r="U47" s="89"/>
      <c r="V47" s="89"/>
    </row>
    <row r="48" spans="1:22" x14ac:dyDescent="0.25">
      <c r="A48" s="89"/>
      <c r="B48" s="89"/>
      <c r="C48" s="89"/>
      <c r="D48" s="89"/>
      <c r="E48" s="89"/>
      <c r="F48" s="89"/>
      <c r="G48" s="89"/>
      <c r="H48" s="89"/>
      <c r="I48" s="89"/>
      <c r="J48" s="89"/>
      <c r="K48" s="89"/>
      <c r="L48" s="89"/>
      <c r="M48" s="89"/>
      <c r="N48" s="89"/>
      <c r="O48" s="89"/>
      <c r="P48" s="89"/>
      <c r="Q48" s="89"/>
      <c r="R48" s="89"/>
      <c r="S48" s="89"/>
      <c r="T48" s="89"/>
      <c r="U48" s="89"/>
      <c r="V48" s="89"/>
    </row>
    <row r="49" spans="1:22" x14ac:dyDescent="0.25">
      <c r="A49" s="89"/>
      <c r="B49" s="89"/>
      <c r="C49" s="89"/>
      <c r="D49" s="89"/>
      <c r="E49" s="89"/>
      <c r="F49" s="89"/>
      <c r="G49" s="89"/>
      <c r="H49" s="89"/>
      <c r="I49" s="89"/>
      <c r="J49" s="89"/>
      <c r="K49" s="89"/>
      <c r="L49" s="89"/>
      <c r="M49" s="89"/>
      <c r="N49" s="89"/>
      <c r="O49" s="89"/>
      <c r="P49" s="89"/>
      <c r="Q49" s="89"/>
      <c r="R49" s="89"/>
      <c r="S49" s="89"/>
      <c r="T49" s="89"/>
      <c r="U49" s="89"/>
      <c r="V49" s="89"/>
    </row>
    <row r="50" spans="1:22" x14ac:dyDescent="0.25">
      <c r="O50" s="89"/>
      <c r="P50" s="89"/>
      <c r="Q50" s="89"/>
      <c r="R50" s="89"/>
      <c r="S50" s="89"/>
      <c r="T50" s="89"/>
      <c r="U50" s="89"/>
      <c r="V50" s="89"/>
    </row>
    <row r="51" spans="1:22" x14ac:dyDescent="0.25">
      <c r="O51" s="89"/>
      <c r="P51" s="89"/>
      <c r="Q51" s="89"/>
      <c r="R51" s="89"/>
      <c r="S51" s="89"/>
      <c r="T51" s="89"/>
      <c r="U51" s="89"/>
      <c r="V51" s="89"/>
    </row>
    <row r="52" spans="1:22" x14ac:dyDescent="0.25">
      <c r="O52" s="89"/>
      <c r="P52" s="89"/>
      <c r="Q52" s="89"/>
      <c r="R52" s="89"/>
      <c r="S52" s="89"/>
      <c r="T52" s="89"/>
      <c r="U52" s="89"/>
      <c r="V52" s="89"/>
    </row>
    <row r="53" spans="1:22" x14ac:dyDescent="0.25">
      <c r="O53" s="89"/>
      <c r="P53" s="89"/>
      <c r="Q53" s="89"/>
      <c r="R53" s="89"/>
      <c r="S53" s="89"/>
      <c r="T53" s="89"/>
      <c r="U53" s="89"/>
      <c r="V53" s="89"/>
    </row>
    <row r="54" spans="1:22" x14ac:dyDescent="0.25">
      <c r="O54" s="89"/>
      <c r="P54" s="89"/>
      <c r="Q54" s="89"/>
      <c r="R54" s="89"/>
      <c r="S54" s="89"/>
      <c r="T54" s="89"/>
      <c r="U54" s="89"/>
      <c r="V54" s="89"/>
    </row>
    <row r="55" spans="1:22" x14ac:dyDescent="0.25">
      <c r="O55" s="89"/>
      <c r="P55" s="89"/>
      <c r="Q55" s="89"/>
      <c r="R55" s="89"/>
      <c r="S55" s="89"/>
      <c r="T55" s="89"/>
      <c r="U55" s="89"/>
      <c r="V55" s="89"/>
    </row>
    <row r="56" spans="1:22" x14ac:dyDescent="0.25">
      <c r="O56" s="89"/>
      <c r="P56" s="89"/>
      <c r="Q56" s="89"/>
      <c r="R56" s="89"/>
      <c r="S56" s="89"/>
      <c r="T56" s="89"/>
      <c r="U56" s="89"/>
      <c r="V56" s="89"/>
    </row>
    <row r="57" spans="1:22" x14ac:dyDescent="0.25">
      <c r="O57" s="89"/>
      <c r="P57" s="89"/>
      <c r="Q57" s="89"/>
      <c r="R57" s="89"/>
      <c r="S57" s="89"/>
      <c r="T57" s="89"/>
      <c r="U57" s="89"/>
      <c r="V57" s="89"/>
    </row>
    <row r="58" spans="1:22" x14ac:dyDescent="0.25">
      <c r="O58" s="89"/>
      <c r="P58" s="89"/>
      <c r="Q58" s="89"/>
      <c r="R58" s="89"/>
      <c r="S58" s="89"/>
      <c r="T58" s="89"/>
      <c r="U58" s="89"/>
      <c r="V58" s="89"/>
    </row>
    <row r="59" spans="1:22" x14ac:dyDescent="0.25">
      <c r="O59" s="89"/>
      <c r="P59" s="89"/>
      <c r="Q59" s="89"/>
      <c r="R59" s="89"/>
      <c r="S59" s="89"/>
      <c r="T59" s="89"/>
      <c r="U59" s="89"/>
      <c r="V59" s="89"/>
    </row>
    <row r="60" spans="1:22" x14ac:dyDescent="0.25">
      <c r="O60" s="89"/>
      <c r="P60" s="89"/>
      <c r="Q60" s="89"/>
      <c r="R60" s="89"/>
      <c r="S60" s="89"/>
      <c r="T60" s="89"/>
      <c r="U60" s="89"/>
      <c r="V60" s="89"/>
    </row>
    <row r="61" spans="1:22" x14ac:dyDescent="0.25">
      <c r="O61" s="89"/>
      <c r="P61" s="89"/>
      <c r="Q61" s="89"/>
      <c r="R61" s="89"/>
      <c r="S61" s="89"/>
      <c r="T61" s="89"/>
      <c r="U61" s="89"/>
      <c r="V61" s="89"/>
    </row>
    <row r="62" spans="1:22" x14ac:dyDescent="0.25">
      <c r="O62" s="89"/>
      <c r="P62" s="89"/>
      <c r="Q62" s="89"/>
      <c r="R62" s="89"/>
      <c r="S62" s="89"/>
      <c r="T62" s="89"/>
      <c r="U62" s="89"/>
      <c r="V62" s="89"/>
    </row>
    <row r="63" spans="1:22" x14ac:dyDescent="0.25">
      <c r="O63" s="89"/>
      <c r="P63" s="89"/>
      <c r="Q63" s="89"/>
      <c r="R63" s="89"/>
      <c r="S63" s="89"/>
      <c r="T63" s="89"/>
      <c r="U63" s="89"/>
      <c r="V63" s="89"/>
    </row>
    <row r="64" spans="1:22" x14ac:dyDescent="0.25">
      <c r="O64" s="89"/>
      <c r="P64" s="89"/>
      <c r="Q64" s="89"/>
      <c r="R64" s="89"/>
      <c r="S64" s="89"/>
      <c r="T64" s="89"/>
      <c r="U64" s="89"/>
      <c r="V64" s="89"/>
    </row>
    <row r="65" spans="15:22" x14ac:dyDescent="0.25">
      <c r="O65" s="89"/>
      <c r="P65" s="89"/>
      <c r="Q65" s="89"/>
      <c r="R65" s="89"/>
      <c r="S65" s="89"/>
      <c r="T65" s="89"/>
      <c r="U65" s="89"/>
      <c r="V65" s="89"/>
    </row>
    <row r="66" spans="15:22" x14ac:dyDescent="0.25">
      <c r="O66" s="89"/>
      <c r="P66" s="89"/>
      <c r="Q66" s="89"/>
      <c r="R66" s="89"/>
      <c r="S66" s="89"/>
      <c r="T66" s="89"/>
      <c r="U66" s="89"/>
      <c r="V66" s="89"/>
    </row>
  </sheetData>
  <mergeCells count="46">
    <mergeCell ref="A30:D30"/>
    <mergeCell ref="J30:K30"/>
    <mergeCell ref="Q30:R30"/>
    <mergeCell ref="X30:Y30"/>
    <mergeCell ref="A16:A22"/>
    <mergeCell ref="A23:A27"/>
    <mergeCell ref="X23:Y23"/>
    <mergeCell ref="X24:Y24"/>
    <mergeCell ref="X27:Y27"/>
    <mergeCell ref="A28:A29"/>
    <mergeCell ref="X28:Y28"/>
    <mergeCell ref="X29:Y29"/>
    <mergeCell ref="X21:Y21"/>
    <mergeCell ref="C14:D14"/>
    <mergeCell ref="E14:I14"/>
    <mergeCell ref="X15:Y15"/>
    <mergeCell ref="X16:Y16"/>
    <mergeCell ref="X17:Y17"/>
    <mergeCell ref="C13:I13"/>
    <mergeCell ref="W13:X13"/>
    <mergeCell ref="A8:B8"/>
    <mergeCell ref="C8:I8"/>
    <mergeCell ref="X8:Y8"/>
    <mergeCell ref="A9:B9"/>
    <mergeCell ref="C9:I9"/>
    <mergeCell ref="A10:B10"/>
    <mergeCell ref="C10:I10"/>
    <mergeCell ref="A11:B11"/>
    <mergeCell ref="C11:I11"/>
    <mergeCell ref="A12:B12"/>
    <mergeCell ref="C12:I12"/>
    <mergeCell ref="X12:Y12"/>
    <mergeCell ref="A5:B5"/>
    <mergeCell ref="C5:I5"/>
    <mergeCell ref="A6:B6"/>
    <mergeCell ref="C6:I6"/>
    <mergeCell ref="A7:B7"/>
    <mergeCell ref="C7:I7"/>
    <mergeCell ref="A4:B4"/>
    <mergeCell ref="C4:I4"/>
    <mergeCell ref="X4:Y4"/>
    <mergeCell ref="A1:I1"/>
    <mergeCell ref="A2:I2"/>
    <mergeCell ref="A3:B3"/>
    <mergeCell ref="C3:I3"/>
    <mergeCell ref="X3:Y3"/>
  </mergeCells>
  <conditionalFormatting sqref="M16 T16:T27 V16:V27">
    <cfRule type="cellIs" dxfId="7" priority="9" operator="greaterThan">
      <formula>$F16</formula>
    </cfRule>
  </conditionalFormatting>
  <conditionalFormatting sqref="M17:M20">
    <cfRule type="cellIs" dxfId="6" priority="8" operator="greaterThan">
      <formula>$F17</formula>
    </cfRule>
  </conditionalFormatting>
  <conditionalFormatting sqref="M21:M22">
    <cfRule type="cellIs" dxfId="5" priority="7" operator="greaterThan">
      <formula>$F21</formula>
    </cfRule>
  </conditionalFormatting>
  <conditionalFormatting sqref="M23">
    <cfRule type="cellIs" dxfId="4" priority="6" operator="greaterThan">
      <formula>$F23</formula>
    </cfRule>
  </conditionalFormatting>
  <conditionalFormatting sqref="M24:M26">
    <cfRule type="cellIs" dxfId="3" priority="5" operator="greaterThan">
      <formula>$F24</formula>
    </cfRule>
  </conditionalFormatting>
  <conditionalFormatting sqref="M27">
    <cfRule type="cellIs" dxfId="2" priority="4" operator="greaterThan">
      <formula>$F27</formula>
    </cfRule>
  </conditionalFormatting>
  <conditionalFormatting sqref="M28">
    <cfRule type="cellIs" dxfId="1" priority="3" operator="greaterThan">
      <formula>$F28</formula>
    </cfRule>
  </conditionalFormatting>
  <conditionalFormatting sqref="M29">
    <cfRule type="cellIs" dxfId="0" priority="2" operator="greaterThan">
      <formula>$F29</formula>
    </cfRule>
  </conditionalFormatting>
  <dataValidations xWindow="1025" yWindow="500" count="12">
    <dataValidation allowBlank="1" showInputMessage="1" showErrorMessage="1" promptTitle="NOTICE" prompt="The number of project activities should generally be limited to 5." sqref="B16:B29 A16 A23:A29"/>
    <dataValidation allowBlank="1" showInputMessage="1" showErrorMessage="1" promptTitle="NOTICE" prompt="Do not enter data into this cell. This is to be filled in by the Canadian Embassy/High Commission." sqref="C6:I6 C4:I4"/>
    <dataValidation allowBlank="1" showInputMessage="1" showErrorMessage="1" promptTitle="NOTICE" prompt="Please enter the legal name of your organization." sqref="C5:I5"/>
    <dataValidation allowBlank="1" showInputMessage="1" showErrorMessage="1" promptTitle="NOTICE" prompt="Do not enter data into this cell. It contains a formula which automatically calculate based on expense items included in the Planned Budget below." sqref="C7:I12"/>
    <dataValidation allowBlank="1" showInputMessage="1" showErrorMessage="1" promptTitle="NOTICE" prompt="Do not enter data into this cell. It contains a formula which automatically calculates based on the Quantity and Cost per Unit entered into columns C and D. If inserting additional rows, please ensure the formula is copied into this column. " sqref="E16:E29"/>
    <dataValidation allowBlank="1" showInputMessage="1" showErrorMessage="1" promptTitle="NOTICE" prompt="Do not enter data into this cell. It contains a formula which automatically calculates the sum of columns F, G and H in local currency and converts the total into Canadian Dollars based on the exchange rate entered into the red cell." sqref="I16:I29"/>
    <dataValidation allowBlank="1" showInputMessage="1" showErrorMessage="1" promptTitle="NOTICE" prompt="Do not enter data into this cell. It contains a formula which automatically calculates the sum of the numbers above." sqref="E30:I30"/>
    <dataValidation allowBlank="1" showInputMessage="1" showErrorMessage="1" promptTitle="NOTICE" prompt="Please insert the value of 1 unit of local currency in Canadian Dollars._x000a__x000a_(i.e. 1 USD = 0.98888871 CAD)" sqref="F31:F32"/>
    <dataValidation allowBlank="1" showInputMessage="1" showErrorMessage="1" promptTitle="NOTICE" prompt="Please enter a brief descriptive title for your project." sqref="C3:I3"/>
    <dataValidation allowBlank="1" showErrorMessage="1" sqref="J15:M37 N15:W39"/>
    <dataValidation allowBlank="1" showInputMessage="1" showErrorMessage="1" promptTitle="NOTICE" prompt="If other donors are providing financial support for the expense item, please include the value of this contribution in this field (if applicable)." sqref="G16:G29"/>
    <dataValidation allowBlank="1" showInputMessage="1" showErrorMessage="1" promptTitle="NOTICE" prompt="If your organization is providing financial or in-kind support for the expense item, please include the value of the contribution in this field (if applicable)." sqref="H16:H29"/>
  </dataValidations>
  <pageMargins left="0.7" right="0.7" top="0.75" bottom="0.75" header="0.3" footer="0.3"/>
  <pageSetup paperSize="5" scale="57" orientation="landscape"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Монгол</vt:lpstr>
      <vt:lpstr>English</vt:lpstr>
      <vt:lpstr>example - English</vt:lpstr>
      <vt:lpstr>English!Print_Area</vt:lpstr>
      <vt:lpstr>'example - English'!Print_Area</vt:lpstr>
    </vt:vector>
  </TitlesOfParts>
  <Company>DFAIT-MAECI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Katherine -IRC</dc:creator>
  <cp:lastModifiedBy>Sainbayar, Munkhzul -ULAAN -GR</cp:lastModifiedBy>
  <cp:lastPrinted>2019-02-28T06:00:46Z</cp:lastPrinted>
  <dcterms:created xsi:type="dcterms:W3CDTF">2019-01-31T17:38:14Z</dcterms:created>
  <dcterms:modified xsi:type="dcterms:W3CDTF">2019-02-28T06:00:52Z</dcterms:modified>
</cp:coreProperties>
</file>